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295" windowHeight="5985" tabRatio="844" activeTab="0"/>
  </bookViews>
  <sheets>
    <sheet name="ΓΕΝΙΚΟ ΦΥΛΛΟ" sheetId="1" r:id="rId1"/>
  </sheets>
  <definedNames/>
  <calcPr fullCalcOnLoad="1"/>
</workbook>
</file>

<file path=xl/sharedStrings.xml><?xml version="1.0" encoding="utf-8"?>
<sst xmlns="http://schemas.openxmlformats.org/spreadsheetml/2006/main" count="473" uniqueCount="224">
  <si>
    <t>ΤΕΡΠΟΣ  ΚΩΝΣΤ/ΝΟΣ</t>
  </si>
  <si>
    <t>ΕΦΡΑΙΜΙΔΟΥ  ΕΥΔΟΞΙΑ</t>
  </si>
  <si>
    <t>2ο ΓΥΜΝ.  ΚΟΖΑΝΗΣ</t>
  </si>
  <si>
    <t>ΛΙΑΚΟΥ ΕΛΕΥΘΕΡΙΑ</t>
  </si>
  <si>
    <t>4ο ΓΕΛ ΚΟΖΑΝΗΣ</t>
  </si>
  <si>
    <t>ΜΗΤΣΟΠΟΥΛΟΥ  ΑΙΚΑΤΕΡΙΝΗ</t>
  </si>
  <si>
    <t>ΓΕΩΡΓΙΑΔΟΥ  ΑΝΑΣΤΑΣΙΑ</t>
  </si>
  <si>
    <t>ΔΗΜΗΤΡΟΠΟΥΛΟΥ ΜΑΡΙΝΑ</t>
  </si>
  <si>
    <t>1ο ΓΥΜΝ. ΚΟΖΑΝΗΣ</t>
  </si>
  <si>
    <t>ΓΚΕΚΑ  ΠΑΡΑΣΚΕΥΗ</t>
  </si>
  <si>
    <t>1ο  ΓΕΛ  ΚΟΖΑΝΗΣ</t>
  </si>
  <si>
    <t>ΠΕΡΔΙΚΑΡΗΣ ΣΠΥΡΙΔΩΝ</t>
  </si>
  <si>
    <t>ΤΑΓΤΕΒΙΡΕΝΙΔΟΥ ΘΕΑΝΩ</t>
  </si>
  <si>
    <t>ΜΙΧΟΥ  ΑΓΓΕΛΙΚΗ</t>
  </si>
  <si>
    <t>2ο  ΓΥΜΝ.  ΚΟΖΑΝΗΣ</t>
  </si>
  <si>
    <t>ΙΩΑΝΝΙΔΗΣ  ΖΑΧΑΡΙΑΣ</t>
  </si>
  <si>
    <t>ΑΓΓΕΛΟΥ  ΓΕΩΡΓΙΟΣ</t>
  </si>
  <si>
    <t>ΓΥΜΝ.  ΛΕΥΚΟΠΗΓΗΣ</t>
  </si>
  <si>
    <t>ΒΟΥΤΣΕΛΑΣ  ΝΙΚΟΛΑΟΣ</t>
  </si>
  <si>
    <t xml:space="preserve"> ΣΥΝΟΛ. ΥΠΗΡΕΣΙΑΣ</t>
  </si>
  <si>
    <t xml:space="preserve"> ΓΑΜΟΣ</t>
  </si>
  <si>
    <t xml:space="preserve"> ΠΑΙΔΙΑ</t>
  </si>
  <si>
    <t xml:space="preserve"> ΔΥΣΜ. ΣΥΝΘΗΚΩΝ</t>
  </si>
  <si>
    <t>ΟΝΟΜΑΤΕΠΩΝΥΜΟ</t>
  </si>
  <si>
    <t>ΠΕ01</t>
  </si>
  <si>
    <t>ΠΕ02</t>
  </si>
  <si>
    <t>ΕΝΤΟΠΙΟΤΗΤΑ</t>
  </si>
  <si>
    <t>ΣΥΝΥΠΗΡΕΤΗΣΗ</t>
  </si>
  <si>
    <t>Μ Ο Ρ Ι Α</t>
  </si>
  <si>
    <t>ΕΙΔΟΣ  ΜΕΤΑΒΟΛΗΣ</t>
  </si>
  <si>
    <t>ΚΛΑΔΟΣ</t>
  </si>
  <si>
    <t>Συνολ.Υπηρεσίας</t>
  </si>
  <si>
    <t>ΟΙΚΟΓΕΝΕΙΑΚΟ</t>
  </si>
  <si>
    <t>ΔΥΣΜΕΝΩΝ ΣΥΝΘΗΚΩΝ</t>
  </si>
  <si>
    <t xml:space="preserve">  ΔΙΕΥΘΥΝΣΗ  Β/ΘΜΙΑΣ  ΕΚΠ/ΣΗΣ</t>
  </si>
  <si>
    <t>ΣΧΟΛΕΙΟ  προέλευσης</t>
  </si>
  <si>
    <t>ΣΥΝΟΛΟ ΜΟΡΙΩΝ</t>
  </si>
  <si>
    <t>ΟΡΙΣΤΙΚΗ ΤΟΠΟΘΕΤΗΣΗ</t>
  </si>
  <si>
    <r>
      <t xml:space="preserve">  </t>
    </r>
    <r>
      <rPr>
        <b/>
        <sz val="12"/>
        <color indexed="10"/>
        <rFont val="Arial Greek"/>
        <family val="0"/>
      </rPr>
      <t>ΝΟΜΟΥ  ΚΟΖΑΝΗΣ</t>
    </r>
  </si>
  <si>
    <r>
      <t xml:space="preserve">ΜΟΡΙΩΝ   ΕΚΠ/ΚΩΝ  περιοχής   </t>
    </r>
    <r>
      <rPr>
        <b/>
        <sz val="16"/>
        <color indexed="10"/>
        <rFont val="Arial Greek"/>
        <family val="0"/>
      </rPr>
      <t>Α΄   ΚΟΖΑΝΗΣ</t>
    </r>
  </si>
  <si>
    <t xml:space="preserve">                                                                               ΠΙΝΑΚΑΣ                                                                        </t>
  </si>
  <si>
    <t>3ο ΓΕΛ ΚΟΖΑΝΗΣ</t>
  </si>
  <si>
    <r>
      <t xml:space="preserve">που ζητούν </t>
    </r>
    <r>
      <rPr>
        <b/>
        <sz val="16"/>
        <color indexed="10"/>
        <rFont val="Arial Greek"/>
        <family val="0"/>
      </rPr>
      <t>ΤΟΠΟΘΕΤΗΣΗ</t>
    </r>
    <r>
      <rPr>
        <sz val="16"/>
        <color indexed="10"/>
        <rFont val="Arial Greek"/>
        <family val="0"/>
      </rPr>
      <t xml:space="preserve">  από   </t>
    </r>
    <r>
      <rPr>
        <b/>
        <sz val="16"/>
        <color indexed="10"/>
        <rFont val="Arial Greek"/>
        <family val="0"/>
      </rPr>
      <t>ΜΕΤΑΘΕΣΗ, ΒΕΛΤΙΩΣΗ, ΟΡΙΣΤ. ΤΟΠΟΘΕΤΗΣΗ</t>
    </r>
  </si>
  <si>
    <t>ΘΕΟΛΟΓΟΙ</t>
  </si>
  <si>
    <t>ΦΙΛΟΛΟΓΟΙ</t>
  </si>
  <si>
    <t>1ο ΓΕΛ ΚΟΖΑΝΗΣ</t>
  </si>
  <si>
    <t>ΚΟΥΝΤΟΥΡΑ ΕΛΕΟΝΩΡΑ</t>
  </si>
  <si>
    <t>2ο ΓΥΜΝ. ΚΟΖΑΝΗΣ</t>
  </si>
  <si>
    <t>ΠΑΠΑΚΥΡΙΑΚΟΥ ΜΑΓΔΑΛΙΝΗ</t>
  </si>
  <si>
    <t>5ο ΓΥΜΝ. ΚΟΖΑΝΗΣ</t>
  </si>
  <si>
    <t>ΒΑΤΑΛΗ ΜΑΡΙΑ</t>
  </si>
  <si>
    <t>ΚΥΡΙΑΚΟΥ ΕΛΕΝΗ</t>
  </si>
  <si>
    <t>ΣΠΥΡΙΔΟΥ ΝΕΚΤΑΡΙΑ</t>
  </si>
  <si>
    <t>ΤΟΤΣΙΚΑ ΑΙΚΑΤΕΡΙΝΗ</t>
  </si>
  <si>
    <t>4ο ΓΥΜΝ. ΚΟΖΑΝΗΣ</t>
  </si>
  <si>
    <t>2ο ΓΕΛ ΚΟΖΑΝΗΣ</t>
  </si>
  <si>
    <t>ΤΑΓΤΕΒΕΡΕΝΙΔΗΣ ΠΑΥΛΟΣ</t>
  </si>
  <si>
    <t>ΚΙΤΣΙΟΥΛΗ  ΔΕΣΠΟΠΙΝΑ</t>
  </si>
  <si>
    <t>ΜΙΧΑΗΛΙΔΟΥ ΜΑΡΙΑ</t>
  </si>
  <si>
    <t>ΜΑΘΗΜΑΤΙΚΟΙ</t>
  </si>
  <si>
    <t>ΜΠΑΛΑΜΠΑΝΙΔΟΥ ΖΑΦΕΙΡΑ</t>
  </si>
  <si>
    <t>ΠΕ03</t>
  </si>
  <si>
    <t>5ο ΓΥΜΝ.  ΚΟΖΑΝΗΣ</t>
  </si>
  <si>
    <t>ΠΑΝΤΣΙΔΗΣ  ΧΡΗΣΤΟΣ</t>
  </si>
  <si>
    <t>1ο ΓΥΜΝ.  ΚΟΖΑΝΗΣ</t>
  </si>
  <si>
    <t>ΖΗΚΟΥ  ΕΛΕΥΘΕΡΙΑ</t>
  </si>
  <si>
    <t>ΜΙΧΑΗΛΙΔΗΣ ΝΙΚΟΛΑΟΣ</t>
  </si>
  <si>
    <t>ΠΕ04.02</t>
  </si>
  <si>
    <t>ΚΟΝΤΟΓΟΥΝΗ ΜΑΡΙΝΑ (ΧΗΜΙΚ)</t>
  </si>
  <si>
    <t>ΠΕ04.01</t>
  </si>
  <si>
    <t>ΚΩΝΣΤΑΝΤΑ  ΕΥΛΑΛΙΑ (ΦΥΣΙΚ)</t>
  </si>
  <si>
    <t>ΣΜΥΡΛΗ  ΒΑΣΙΛΙΚΗ (ΧΗΜΙΚΟΣ)</t>
  </si>
  <si>
    <t>ΠΑΠΑΔΕΛΗ  ΕΛΕΥΘΕΡΙΑ (ΒΙΟΛΟ)</t>
  </si>
  <si>
    <t>ΠΕ04.04</t>
  </si>
  <si>
    <t>ΦΥΣΙΚΟΙ ΧΗΜΙΚΟΙ ΒΙΟΛΟΓΟΙ</t>
  </si>
  <si>
    <t>ΑΓΓΙΚΩΝ</t>
  </si>
  <si>
    <t>ΒΟΥΧΑΡΑ  ΕΛΕΝΗ</t>
  </si>
  <si>
    <t>ΠΕ06</t>
  </si>
  <si>
    <t>ΕΣΠΕΡ. ΛΥΚ. ΚΟΖΑΝΗΣ</t>
  </si>
  <si>
    <t>ΝΤΕΜΟΥ  ΣΟΦΙΑ</t>
  </si>
  <si>
    <t>3ο  ΓΕΛ ΚΟΖΑΝΗΣ</t>
  </si>
  <si>
    <t>ΖΑΜΠΡΟΥ  ΔΗΜΗΤΡΑ</t>
  </si>
  <si>
    <t>1ο  ΓΕΛ ΚΟΖΑΝΗΣ</t>
  </si>
  <si>
    <t>ΤΣΙΑΡΤΣΙΩΝΗ  ΕΛΕΝΗ</t>
  </si>
  <si>
    <t>ΠΑΣΑΛΙΔΟΥ  ΟΛΓΑ</t>
  </si>
  <si>
    <t>ΓΕΡΜΑΝΙΚΩΝ</t>
  </si>
  <si>
    <t>ΜΑΜΛΙΑΓΚΑ  ΜΑΡΙΑΝΘΗ</t>
  </si>
  <si>
    <t>ΠΕ07</t>
  </si>
  <si>
    <t>6ο ΓΥΜΝ. ΚΟΖΑΝΗΣ</t>
  </si>
  <si>
    <t>ΒΛΑΧΟΥ  ΑΘΗΝΑ</t>
  </si>
  <si>
    <t>ΓΙΩΤΑ ΚΟΥΜΑΣΙΔΟΥ ΑΙΚΑΤΕΡΙΝΗ</t>
  </si>
  <si>
    <t>ΚΑΡΑΜΙΧΑΛΗ  ΜΑΡΙΑ</t>
  </si>
  <si>
    <t>3ο  ΓΥΜΝ.  ΚΟΖΑΝΗΣ</t>
  </si>
  <si>
    <t>ΟΙΚΟΝΟΜΟΛΟΓΟΙ</t>
  </si>
  <si>
    <t>ΚΩΣΤΟΠΟΥΛΟΣ  ΧΡΗΣΤΟΣ</t>
  </si>
  <si>
    <t>ΠΕ09</t>
  </si>
  <si>
    <t>3ο ΓΕΛ  ΚΟΖΑΝΗΣ</t>
  </si>
  <si>
    <t>ΚΟΙΝΩΝΙΟΛΟΓΟΙ</t>
  </si>
  <si>
    <t>ΚΟΚΚΙΝΟΣ  ΓΕΩΡΓΙΟΣ</t>
  </si>
  <si>
    <t>ΠΕ10</t>
  </si>
  <si>
    <t>ΦΥΣΙΚΗΣ ΑΓΩΓΗΣ</t>
  </si>
  <si>
    <t>ΠΕ11</t>
  </si>
  <si>
    <t>ΠΑΠΑΔΗΜΗΤΡΙΟΥ  ΖΗΝΩΝ</t>
  </si>
  <si>
    <t>ΚΑΛΑΜΑΡΑ ΣΟΦΙΑ</t>
  </si>
  <si>
    <t>ΛΑΒΑΝΤΣΙΩΤΗΣ ΠΑΝΑΓΙΩΤΗΣ</t>
  </si>
  <si>
    <t>ΚΩΤΟΥΛΑ  ΑΓΓΕΛΙΚΗ</t>
  </si>
  <si>
    <t>ΘΕΟΔΩΡΙΔΟΥ ΕΙΡΗΝΗ</t>
  </si>
  <si>
    <t>3ο ΓΥΜΝ. ΚΟΖΑΝΗΣ</t>
  </si>
  <si>
    <t>ΣΑΜΠΑΛΙΩΤΗ ΦΩΤΕΙΝΗ</t>
  </si>
  <si>
    <t>ΠΕ12.10</t>
  </si>
  <si>
    <t>ΜΗΤΡΑΚΑΣ ΝΙΚΟΛΑΟΣ (ΡΑΔ/ΓΟΣ)</t>
  </si>
  <si>
    <t>ΚΟΥΜΠΟΥΡΑ ΕΥΓΕΝΙΑ (ΔΑΣ/ΝΟΣ)</t>
  </si>
  <si>
    <t>ΠΕ18.16</t>
  </si>
  <si>
    <t>ΠΕ20</t>
  </si>
  <si>
    <t>ΠΑΠΑΔΟΠΟΥΛΟΣ ΕΜΜΑΝΟΥΗΛ</t>
  </si>
  <si>
    <t>ΓΥΜΝ. ΑΙΑΝΗΣ ΚΟΖΑΝΗΣ</t>
  </si>
  <si>
    <t>ΑΠΌ ΜΕΤΑΘΕΣΗ</t>
  </si>
  <si>
    <t>ΜΑΥΡΙΔΟΠΟΥΛΟΣ ΚΥΡΙΑΚΟΣ (Φ)</t>
  </si>
  <si>
    <t>ΓΕΛ ΣΕΡΒΙΩΝ ΚΟΖΑΝΗΣ</t>
  </si>
  <si>
    <t>ΚΟΥΡΟΥΣ ΙΩΑΝΝΗΣ</t>
  </si>
  <si>
    <t>ΠΕ19</t>
  </si>
  <si>
    <t>ΓΥΜΝΑΣΙΟ ΕΡΑΤΥΡΑΣ ΚΟΖ.</t>
  </si>
  <si>
    <t>ΚΑΛΗΜΕΡΗΣ ΧΑΡΙΣΙΟΣ</t>
  </si>
  <si>
    <t>ΣΑΒΒΙΔΗΣ ΓΕΩΡΓΙΟΣ</t>
  </si>
  <si>
    <t>ΠΛΗΡΟΦΟΡΙΚΗ</t>
  </si>
  <si>
    <t>ΓΥΜΝΑΣ. ΛΙΒΑΔΕΡΟΥ ΚΟΖ.</t>
  </si>
  <si>
    <t>ΠΕ18.04</t>
  </si>
  <si>
    <t>ΕΠΑΣ ΓΡΕΒΕΝΩΝ</t>
  </si>
  <si>
    <t>1ο ΕΠΑΛ ΓΡΕΒΕΝΩΝ</t>
  </si>
  <si>
    <t>ΒΟΝΤΣΑ ΒΑΣΙΛΙΚΗ</t>
  </si>
  <si>
    <t>1ο ΓΥΜΝ.  ΚΑΣΤΟΡΙΑΣ</t>
  </si>
  <si>
    <t>ΜΠΑΓΚΑ ΕΥΦΡΟΣΥΝΗ</t>
  </si>
  <si>
    <t>ΓΥΜΝΑΣΙΟ ΠΕΡΔΙΚΑ ΠΤΟΛ.</t>
  </si>
  <si>
    <r>
      <t xml:space="preserve">ΣΤΑΜΠΟΥΛΗΣ ΑΓΓΕΛΟΣ </t>
    </r>
    <r>
      <rPr>
        <b/>
        <sz val="9"/>
        <rFont val="Arial"/>
        <family val="2"/>
      </rPr>
      <t>(ΑΙΣΘΗΤ)</t>
    </r>
  </si>
  <si>
    <t>ΜΠΑΛΤΑΤΖΗ ΓΕΩΡΓΙΑ (ΑΙΣΘΗΤ.)</t>
  </si>
  <si>
    <t>ΕΠΑΣ ΦΙΛΟΘΕΗΣ ΑΡΤΑΣ</t>
  </si>
  <si>
    <t>ΚΑΛΙΤΕΧΝΙΚΩΝ</t>
  </si>
  <si>
    <t>ΔΗΜΗΤΡΙΑΔΗ ΑΝΑΣΤΑΣΙΑ</t>
  </si>
  <si>
    <t>ΠΕ08</t>
  </si>
  <si>
    <t>2ο ΓΥΜΝΑΣΙΟ ΓΡΕΒΕΝΩΝ</t>
  </si>
  <si>
    <t>ΧΑΤΖΗΕΥΣΤΡΑΤΙΟΥ ΦΩΤΕΙΝΗ</t>
  </si>
  <si>
    <t>1ο ΕΠΑΛ ΠΤΟΛΕΜΑΪΔΑΣ</t>
  </si>
  <si>
    <t>ΠΑΡΔΑΛΟΣ ΝΙΚΟΛΑΟΣ</t>
  </si>
  <si>
    <t>ΓΕΩΡΓΟΠΟΥΛΟΣ ΓΕΩΡΓΙΟΣ</t>
  </si>
  <si>
    <t>3ο ΓΕΛ ΦΛΩΡΙΝΑΣ</t>
  </si>
  <si>
    <t>ΒΟΜΒΑΣ ΑΝΑΣΤΑΣΙΟΣ (ΦΥΣΙΚ)</t>
  </si>
  <si>
    <t>ΑΠΟΣΤΟΛΙΔΗΣ ΕΥΑΓΓΕΛΟΣ(ΦΥΣ)</t>
  </si>
  <si>
    <t>1ο ΕΠΑΛ ΑΜΥΝΤΑΙΟΥ</t>
  </si>
  <si>
    <t>ΠΕ18.25</t>
  </si>
  <si>
    <t>ΤΣΙΑΚΑΣ  ΘΕΟΔΩΡΟΣ(ΦΥΣΙΟΘΕΡ)</t>
  </si>
  <si>
    <t>ΕΠΑΣ ΕΔΕΣΣΑΣ</t>
  </si>
  <si>
    <t>ΦΩΤΟΠΟΥΛΟΥ  ΟΥΡΑΝΙΑ</t>
  </si>
  <si>
    <t>ΓΕΛ ΤΣΟΤΥΛΙΟΥ ΚΟΖΑΝΗΣ</t>
  </si>
  <si>
    <t>ΣΤΑΓΚΟΠΟΥΛΟΥ ΑΛΕΞΑΝΔΡΑ</t>
  </si>
  <si>
    <t>ΓΥΜΝΑΣΙΟ ΑΙΑΝΗΣ ΚΟΖΑΝ</t>
  </si>
  <si>
    <t>ΑΝΤΩΝΟΓΛΟΥ  ΦΑΝΟΥΛΑ (ΦΥΣ)</t>
  </si>
  <si>
    <t>Α΄   ΔΡΑΜΑΣ</t>
  </si>
  <si>
    <t>ΜΟΥΣΙΚΗΣ</t>
  </si>
  <si>
    <t>ΔΗΜΟΠΟΥΛΟΣ ΠΑΝΑΓΙΩΤΗΣ</t>
  </si>
  <si>
    <t>ΠΕ16</t>
  </si>
  <si>
    <t>Δ΄ ΚΥΚΛΑΔΩΝ</t>
  </si>
  <si>
    <t>ΕΜΜΑΝΟΥΗΛ ΓΕΩΡΓΙΟΣ</t>
  </si>
  <si>
    <t>Γ΄  ΚΕΡΚΥΡΑΣ</t>
  </si>
  <si>
    <t>ΛΙΑΜΠΑΣ  ΑΣΤΕΡΙΟΣ (ΦΥΤ.ΠΑΡ.)</t>
  </si>
  <si>
    <t>ΠΕ18.12</t>
  </si>
  <si>
    <t>ΚΟΥΣΤΑ ΣΤΑΜΑΤΙΑ</t>
  </si>
  <si>
    <t>1ο ΕΠΑΛ ΚΟΖΑΝΗΣ</t>
  </si>
  <si>
    <t>ΠΑΠΠΑΣ  ΜΙΧΑΗΛ</t>
  </si>
  <si>
    <t>4ο ΕΠΑΛ ΚΟΖΑΝΗΣ</t>
  </si>
  <si>
    <t>ΜΑΓΚΟΣ  ΑΘΑΝΑΣΙΟΣ</t>
  </si>
  <si>
    <t>ΣΤΑΘΟΠΟΥΛΟΥ  ΝΙΚΟΛΕΤΑ</t>
  </si>
  <si>
    <t>ΠΑΠΑΔΟΠΟΥΛΟΥ ΧΑΡΙΚΛΕΙΑ</t>
  </si>
  <si>
    <t>ΔΗΜΟΠΟΥΛΟΣ  ΣΤΕΦΑΝΟΣ(ΦΥΣ)</t>
  </si>
  <si>
    <t>ΠΛΙΑΤΣΙΟΥ ΑΝΝΑ</t>
  </si>
  <si>
    <t>ΠΑΠΑΔΟΠΟΥΛΟΥ ΠΑΡΘΕΝΑ</t>
  </si>
  <si>
    <t>2ο ΕΠΑΛ ΚΟΖΑΝΗΣ</t>
  </si>
  <si>
    <t>ΜΑΡΑΝΗ  ΑΓΝΗ</t>
  </si>
  <si>
    <t>ΚΑΜΠΟΥΡΗ   ΣΟΥΛΤΑΝΑ</t>
  </si>
  <si>
    <t>ΒΕΛΤΙΩΣΗ ΘΕΣΗΣ</t>
  </si>
  <si>
    <t>ΡΙΖΟΣ ΠΑΡΑΣΚΕΥΑΣ</t>
  </si>
  <si>
    <t>ΠΕ17.02</t>
  </si>
  <si>
    <t>ΜΗΧΑΝΟΛ-ΗΛΕΚΡΟΝ-ΗΛΕΚΤΡ)</t>
  </si>
  <si>
    <t>ΠΕ17.06</t>
  </si>
  <si>
    <t>ΠΕ17.07</t>
  </si>
  <si>
    <t>ΕΠΑΣ ΚΟΖΑΝΗΣ</t>
  </si>
  <si>
    <t>ΔΙΟΙΚΗΣΗ    ΕΠΙΧΕΙΡΗΣΕΩΝ</t>
  </si>
  <si>
    <t>ΠΕ18.02</t>
  </si>
  <si>
    <t>ΓΚΑΤΖΟΦΛΙΑ  ΑΓΑΠΗ (Δ/ΣΗ ΕΠΙΧ)</t>
  </si>
  <si>
    <t>ΓΚΟΥΝΤΙΟΥ  ΑΙΚΑΤΕΡΙΝΗ (ΛΟΓ)</t>
  </si>
  <si>
    <t>ΠΕ18.03</t>
  </si>
  <si>
    <t>ΠΕ18.10</t>
  </si>
  <si>
    <t>ΚΥΡΙΝΑ  ΕΥΑΓΓΕΛΙΑ (ΝΟΣΗΛΕΥΤ)</t>
  </si>
  <si>
    <t>ΨΑΛΛΙΔΑ ΒΑΪΑ  (ΝΟΣΗΛΕΥΤΙΚ)</t>
  </si>
  <si>
    <t>ΠΕ18.18</t>
  </si>
  <si>
    <t>ΤΙΑΚΑΣ  ΙΩΑΝΝΗΣ (ΟΧΗΜΑΤΩΝ)</t>
  </si>
  <si>
    <t>ΑΛΕΞΑΝΔΡΙΔΗΣ ΧΑΡΑΛ/ΠΟΣ(ΟΧ)</t>
  </si>
  <si>
    <t>ΠΕ18.24</t>
  </si>
  <si>
    <t>ΣΤΕΡΓΙΑΔΟΥ ΑΡΙΣΤΗ (ΕΡΓ/ΘΕΡΑ)</t>
  </si>
  <si>
    <t>ΓΕΩΡΓΙΑΔΟΥ ΓΕΣΘΗΜΑΝΗ(ΒΡΕΦ)</t>
  </si>
  <si>
    <t>ΠΕ18.33</t>
  </si>
  <si>
    <t>ΚΑΡΑΓΙΑΝΝΗΣ ΣΤΑΥΡΟΣ  ΠΕ20    2461037211</t>
  </si>
  <si>
    <t>ΔΟΜΙΚΟΙ</t>
  </si>
  <si>
    <t>ΜΠΟΥΡΑΣ  ΝΙΚΟΝΕΚΤΑΡΙΟΣ</t>
  </si>
  <si>
    <t>ΤΕ01.32</t>
  </si>
  <si>
    <t>ΡΟΥΜΠΑΚΙΑ  ΑΝΑΣΤΑΣΙΑ</t>
  </si>
  <si>
    <t>ΓΚΑΝΤΙΑ ΦΩΤΕΙΝΗ</t>
  </si>
  <si>
    <t>ΛΑΜΠΑΔΑΣ ΙΩΑΝΝΗΣ</t>
  </si>
  <si>
    <t>ΨΑΛΙΔΑ ΑΙΚΑΤΕΡΙΝΗ</t>
  </si>
  <si>
    <t>ΤΣΑΛΙΚΙΔΟΥ  ΠΑΡΘΕΝΑ</t>
  </si>
  <si>
    <t>ΕΠΑΣ   ΚΟΖΑΝΗΣ</t>
  </si>
  <si>
    <t>ΔΑΜΙΑΝΟΥ ΦΩΤΙΝΗ</t>
  </si>
  <si>
    <t>ΡΟΔΑΚΙΝΙΑ ΑΡΙΣΤΗ</t>
  </si>
  <si>
    <t>ΓΚΛΑΒΙΝΑ ΕΛΕΝΗ</t>
  </si>
  <si>
    <t>ΚΟΣΜΙΔΟΥ ΣΟΝΙΑ</t>
  </si>
  <si>
    <t>ΤΣΑΚΙΛΤΖΙΔΗΣ  ΓΡΗΓΟΡΙΟΣ</t>
  </si>
  <si>
    <t>ΠΑΠΑΔHΜΗΤΡΙΟΥ ΑΦΡΟΔΙΤΗ</t>
  </si>
  <si>
    <t>ΜΟΥΤΟΥΣΙΔΟΥ ΒΑΡΒΑΡΑ(ΛΟΓ)</t>
  </si>
  <si>
    <t>ΕΝΗΜΕΡΩΣΗ              08-06-2010</t>
  </si>
  <si>
    <t>ΤΗΛΑΒΕΡΙΔΗΣ ΚΩΝΣΤΑΝΤΙΝΟΣ (ΜΗΧΑΝΟΥΡΓΟΙ)</t>
  </si>
  <si>
    <t>ΝΤΟΥΝΤΑΣ ΖΗΣΗΣ (ΜΗΧΑΝ/ΡΓΟΙ)</t>
  </si>
  <si>
    <t>ΚΟΚΟΛΗΣ ΝΙΚΟΛΑΟΣ      (ΜΗΧΑΝΟΛΟΓΟΙ)</t>
  </si>
  <si>
    <t>ΚΩΝΣΤΑΝΤΙΝΙΔΗΣ ΕΛΕΥΘΕΡΙΟΣ    (ΜΗΧΑΝΟΛΟΓΟΙ  ΤΕΙ)</t>
  </si>
  <si>
    <t>ΚΑΛΦΑΣ  ΠΕΤΡΟΣ (ΜΗΧΑΝΟΛΟΓΟΙ ΑΣΕΤΕΜ)</t>
  </si>
  <si>
    <t>ΧΑΤΖΗΓΕΩΡΓΙΑΔΗΣ ΓΕΩΡΓΙΟΣ     (ΜΗΧΑΝΟΥΡΓΟΙ  ΤΕΙ)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</si>
</sst>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57">
    <font>
      <sz val="10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14"/>
      <name val="Arial Greek"/>
      <family val="2"/>
    </font>
    <font>
      <sz val="11"/>
      <name val="Arial Greek"/>
      <family val="2"/>
    </font>
    <font>
      <b/>
      <sz val="11"/>
      <name val="Arial Greek"/>
      <family val="0"/>
    </font>
    <font>
      <b/>
      <sz val="12"/>
      <name val="Arial Greek"/>
      <family val="0"/>
    </font>
    <font>
      <b/>
      <i/>
      <sz val="12"/>
      <color indexed="10"/>
      <name val="Arial Greek"/>
      <family val="0"/>
    </font>
    <font>
      <b/>
      <sz val="12"/>
      <color indexed="10"/>
      <name val="Arial Greek"/>
      <family val="0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8"/>
      <color indexed="10"/>
      <name val="Arial Greek"/>
      <family val="0"/>
    </font>
    <font>
      <sz val="9"/>
      <color indexed="10"/>
      <name val="Arial Greek"/>
      <family val="0"/>
    </font>
    <font>
      <b/>
      <sz val="10"/>
      <color indexed="10"/>
      <name val="Arial Greek"/>
      <family val="0"/>
    </font>
    <font>
      <b/>
      <sz val="16"/>
      <color indexed="10"/>
      <name val="Arial Greek"/>
      <family val="0"/>
    </font>
    <font>
      <sz val="16"/>
      <color indexed="10"/>
      <name val="Arial Greek"/>
      <family val="0"/>
    </font>
    <font>
      <b/>
      <sz val="8"/>
      <color indexed="10"/>
      <name val="Arial Greek"/>
      <family val="0"/>
    </font>
    <font>
      <b/>
      <sz val="9"/>
      <color indexed="10"/>
      <name val="Arial Greek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textRotation="90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textRotation="90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2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" vertical="center" textRotation="90" wrapText="1"/>
    </xf>
    <xf numFmtId="1" fontId="1" fillId="33" borderId="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textRotation="90" wrapText="1"/>
    </xf>
    <xf numFmtId="1" fontId="1" fillId="33" borderId="0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textRotation="90"/>
    </xf>
    <xf numFmtId="2" fontId="1" fillId="34" borderId="0" xfId="0" applyNumberFormat="1" applyFont="1" applyFill="1" applyBorder="1" applyAlignment="1">
      <alignment horizontal="center" vertical="center" textRotation="90" wrapText="1"/>
    </xf>
    <xf numFmtId="1" fontId="1" fillId="34" borderId="0" xfId="0" applyNumberFormat="1" applyFont="1" applyFill="1" applyBorder="1" applyAlignment="1">
      <alignment horizontal="center" vertical="center" textRotation="90" wrapText="1"/>
    </xf>
    <xf numFmtId="1" fontId="1" fillId="34" borderId="0" xfId="0" applyNumberFormat="1" applyFont="1" applyFill="1" applyBorder="1" applyAlignment="1">
      <alignment horizontal="center" vertical="center" textRotation="90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2" fontId="14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textRotation="90" wrapText="1"/>
    </xf>
    <xf numFmtId="0" fontId="18" fillId="35" borderId="15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textRotation="90"/>
    </xf>
    <xf numFmtId="0" fontId="14" fillId="35" borderId="14" xfId="0" applyFont="1" applyFill="1" applyBorder="1" applyAlignment="1">
      <alignment horizontal="center" textRotation="90"/>
    </xf>
    <xf numFmtId="2" fontId="14" fillId="35" borderId="14" xfId="0" applyNumberFormat="1" applyFont="1" applyFill="1" applyBorder="1" applyAlignment="1">
      <alignment horizontal="center" vertical="center" textRotation="90" wrapText="1"/>
    </xf>
    <xf numFmtId="2" fontId="14" fillId="35" borderId="17" xfId="0" applyNumberFormat="1" applyFont="1" applyFill="1" applyBorder="1" applyAlignment="1">
      <alignment horizontal="center" vertical="center" textRotation="90" wrapText="1"/>
    </xf>
    <xf numFmtId="1" fontId="14" fillId="35" borderId="14" xfId="0" applyNumberFormat="1" applyFont="1" applyFill="1" applyBorder="1" applyAlignment="1">
      <alignment horizontal="center" vertical="center" textRotation="90" wrapText="1"/>
    </xf>
    <xf numFmtId="1" fontId="14" fillId="35" borderId="14" xfId="0" applyNumberFormat="1" applyFont="1" applyFill="1" applyBorder="1" applyAlignment="1">
      <alignment horizontal="center" vertical="center" textRotation="90"/>
    </xf>
    <xf numFmtId="0" fontId="14" fillId="35" borderId="17" xfId="0" applyFont="1" applyFill="1" applyBorder="1" applyAlignment="1">
      <alignment horizontal="center" textRotation="90"/>
    </xf>
    <xf numFmtId="0" fontId="19" fillId="35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20" fillId="33" borderId="11" xfId="0" applyNumberFormat="1" applyFont="1" applyFill="1" applyBorder="1" applyAlignment="1">
      <alignment horizontal="left" vertical="center" wrapText="1"/>
    </xf>
    <xf numFmtId="0" fontId="20" fillId="0" borderId="18" xfId="0" applyFont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vertical="center"/>
    </xf>
    <xf numFmtId="2" fontId="20" fillId="36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/>
    </xf>
    <xf numFmtId="2" fontId="8" fillId="36" borderId="19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2" fontId="21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1" fontId="1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8" fillId="36" borderId="10" xfId="0" applyNumberFormat="1" applyFont="1" applyFill="1" applyBorder="1" applyAlignment="1">
      <alignment horizontal="center" vertical="center" wrapText="1"/>
    </xf>
    <xf numFmtId="2" fontId="7" fillId="36" borderId="10" xfId="0" applyNumberFormat="1" applyFont="1" applyFill="1" applyBorder="1" applyAlignment="1">
      <alignment horizontal="left" vertical="center" wrapText="1"/>
    </xf>
    <xf numFmtId="0" fontId="20" fillId="36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vertical="center"/>
    </xf>
    <xf numFmtId="2" fontId="1" fillId="36" borderId="19" xfId="0" applyNumberFormat="1" applyFont="1" applyFill="1" applyBorder="1" applyAlignment="1">
      <alignment horizontal="center" vertical="center"/>
    </xf>
    <xf numFmtId="1" fontId="1" fillId="36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20" fillId="36" borderId="11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/>
    </xf>
    <xf numFmtId="0" fontId="20" fillId="36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6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showGridLines="0" tabSelected="1" zoomScale="75" zoomScaleNormal="75" zoomScalePageLayoutView="0" workbookViewId="0" topLeftCell="A61">
      <selection activeCell="A64" sqref="A64:IV64"/>
    </sheetView>
  </sheetViews>
  <sheetFormatPr defaultColWidth="9.00390625" defaultRowHeight="12.75"/>
  <cols>
    <col min="1" max="1" width="7.25390625" style="8" customWidth="1"/>
    <col min="2" max="2" width="34.25390625" style="9" bestFit="1" customWidth="1"/>
    <col min="3" max="3" width="11.125" style="12" customWidth="1"/>
    <col min="4" max="4" width="27.25390625" style="3" bestFit="1" customWidth="1"/>
    <col min="5" max="5" width="6.00390625" style="2" hidden="1" customWidth="1"/>
    <col min="6" max="7" width="3.125" style="2" hidden="1" customWidth="1"/>
    <col min="8" max="8" width="5.875" style="2" hidden="1" customWidth="1"/>
    <col min="9" max="9" width="6.75390625" style="20" bestFit="1" customWidth="1"/>
    <col min="10" max="10" width="7.75390625" style="20" bestFit="1" customWidth="1"/>
    <col min="11" max="13" width="3.75390625" style="21" bestFit="1" customWidth="1"/>
    <col min="14" max="14" width="11.625" style="4" bestFit="1" customWidth="1"/>
    <col min="15" max="15" width="16.875" style="15" bestFit="1" customWidth="1"/>
    <col min="16" max="16384" width="9.125" style="79" customWidth="1"/>
  </cols>
  <sheetData>
    <row r="1" spans="1:2" ht="15.75">
      <c r="A1" s="42" t="s">
        <v>34</v>
      </c>
      <c r="B1" s="43"/>
    </row>
    <row r="2" spans="1:15" ht="15.75">
      <c r="A2" s="51" t="s">
        <v>38</v>
      </c>
      <c r="B2" s="52"/>
      <c r="C2" s="53"/>
      <c r="D2" s="54"/>
      <c r="E2" s="55"/>
      <c r="F2" s="55"/>
      <c r="G2" s="55"/>
      <c r="H2" s="55"/>
      <c r="I2" s="56"/>
      <c r="J2" s="56"/>
      <c r="K2" s="57"/>
      <c r="L2" s="57"/>
      <c r="M2" s="57"/>
      <c r="N2" s="58"/>
      <c r="O2" s="59"/>
    </row>
    <row r="3" spans="1:15" s="80" customFormat="1" ht="20.25">
      <c r="A3" s="185" t="s">
        <v>40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20.25">
      <c r="A4" s="186" t="s">
        <v>39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20.25">
      <c r="A5" s="186" t="s">
        <v>42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3.5" thickBot="1">
      <c r="A6" s="60"/>
      <c r="B6" s="61"/>
      <c r="C6" s="53"/>
      <c r="D6" s="54"/>
      <c r="E6" s="55"/>
      <c r="F6" s="55"/>
      <c r="G6" s="55"/>
      <c r="H6" s="55"/>
      <c r="I6" s="56"/>
      <c r="J6" s="56"/>
      <c r="K6" s="57"/>
      <c r="L6" s="57"/>
      <c r="M6" s="57"/>
      <c r="N6" s="58"/>
      <c r="O6" s="59"/>
    </row>
    <row r="7" spans="1:15" ht="13.5" thickBot="1">
      <c r="A7" s="62"/>
      <c r="B7" s="61"/>
      <c r="C7" s="53"/>
      <c r="D7" s="54"/>
      <c r="E7" s="63"/>
      <c r="F7" s="64"/>
      <c r="G7" s="64"/>
      <c r="H7" s="64"/>
      <c r="I7" s="187" t="s">
        <v>28</v>
      </c>
      <c r="J7" s="188"/>
      <c r="K7" s="188"/>
      <c r="L7" s="188"/>
      <c r="M7" s="188"/>
      <c r="N7" s="189"/>
      <c r="O7" s="65"/>
    </row>
    <row r="8" spans="1:15" ht="92.25" thickBot="1">
      <c r="A8" s="66"/>
      <c r="B8" s="67" t="s">
        <v>23</v>
      </c>
      <c r="C8" s="68" t="s">
        <v>30</v>
      </c>
      <c r="D8" s="69" t="s">
        <v>35</v>
      </c>
      <c r="E8" s="70" t="s">
        <v>19</v>
      </c>
      <c r="F8" s="71" t="s">
        <v>20</v>
      </c>
      <c r="G8" s="71" t="s">
        <v>21</v>
      </c>
      <c r="H8" s="71" t="s">
        <v>22</v>
      </c>
      <c r="I8" s="72" t="s">
        <v>31</v>
      </c>
      <c r="J8" s="73" t="s">
        <v>33</v>
      </c>
      <c r="K8" s="74" t="s">
        <v>32</v>
      </c>
      <c r="L8" s="75" t="s">
        <v>27</v>
      </c>
      <c r="M8" s="75" t="s">
        <v>26</v>
      </c>
      <c r="N8" s="76" t="s">
        <v>36</v>
      </c>
      <c r="O8" s="77" t="s">
        <v>29</v>
      </c>
    </row>
    <row r="9" spans="1:15" ht="15">
      <c r="A9" s="5"/>
      <c r="B9" s="10"/>
      <c r="C9" s="13"/>
      <c r="D9" s="45"/>
      <c r="E9" s="6"/>
      <c r="F9" s="6"/>
      <c r="G9" s="6"/>
      <c r="H9" s="6"/>
      <c r="I9" s="22"/>
      <c r="J9" s="28"/>
      <c r="K9" s="23"/>
      <c r="L9" s="29"/>
      <c r="M9" s="29"/>
      <c r="N9" s="30"/>
      <c r="O9" s="31"/>
    </row>
    <row r="10" spans="1:15" ht="15">
      <c r="A10" s="46"/>
      <c r="B10" s="47" t="s">
        <v>43</v>
      </c>
      <c r="C10" s="32"/>
      <c r="D10" s="47"/>
      <c r="E10" s="33"/>
      <c r="F10" s="33"/>
      <c r="G10" s="33"/>
      <c r="H10" s="33"/>
      <c r="I10" s="34"/>
      <c r="J10" s="34"/>
      <c r="K10" s="35"/>
      <c r="L10" s="36"/>
      <c r="M10" s="36"/>
      <c r="N10" s="37"/>
      <c r="O10" s="38"/>
    </row>
    <row r="11" spans="1:15" ht="15">
      <c r="A11" s="46"/>
      <c r="B11" s="47"/>
      <c r="C11" s="32"/>
      <c r="D11" s="47"/>
      <c r="E11" s="33"/>
      <c r="F11" s="33"/>
      <c r="G11" s="33"/>
      <c r="H11" s="33"/>
      <c r="I11" s="34"/>
      <c r="J11" s="34"/>
      <c r="K11" s="35"/>
      <c r="L11" s="36"/>
      <c r="M11" s="36"/>
      <c r="N11" s="37"/>
      <c r="O11" s="38"/>
    </row>
    <row r="12" spans="1:15" ht="225" customHeight="1">
      <c r="A12" s="162"/>
      <c r="B12" s="84" t="s">
        <v>1</v>
      </c>
      <c r="C12" s="83" t="s">
        <v>24</v>
      </c>
      <c r="D12" s="49" t="s">
        <v>2</v>
      </c>
      <c r="E12" s="50"/>
      <c r="F12" s="50"/>
      <c r="G12" s="50"/>
      <c r="H12" s="50"/>
      <c r="I12" s="106">
        <v>12</v>
      </c>
      <c r="J12" s="106">
        <v>18.21</v>
      </c>
      <c r="K12" s="107">
        <v>25</v>
      </c>
      <c r="L12" s="107">
        <v>4</v>
      </c>
      <c r="M12" s="107">
        <v>2</v>
      </c>
      <c r="N12" s="113">
        <f>SUM(I12:M12)</f>
        <v>61.21</v>
      </c>
      <c r="O12" s="44" t="s">
        <v>37</v>
      </c>
    </row>
    <row r="13" spans="1:15" s="81" customFormat="1" ht="75.75" customHeight="1">
      <c r="A13" s="39"/>
      <c r="B13" s="86" t="s">
        <v>0</v>
      </c>
      <c r="C13" s="85" t="s">
        <v>24</v>
      </c>
      <c r="D13" s="41" t="s">
        <v>41</v>
      </c>
      <c r="E13" s="16"/>
      <c r="F13" s="16"/>
      <c r="G13" s="16"/>
      <c r="H13" s="16"/>
      <c r="I13" s="25">
        <v>33.16</v>
      </c>
      <c r="J13" s="24">
        <v>53.96</v>
      </c>
      <c r="K13" s="26">
        <v>18</v>
      </c>
      <c r="L13" s="26">
        <v>4</v>
      </c>
      <c r="M13" s="26">
        <v>2</v>
      </c>
      <c r="N13" s="113">
        <f>SUM(I13:M13)</f>
        <v>111.12</v>
      </c>
      <c r="O13" s="44" t="s">
        <v>37</v>
      </c>
    </row>
    <row r="14" spans="1:15" s="78" customFormat="1" ht="13.5" customHeight="1">
      <c r="A14" s="115"/>
      <c r="B14" s="97" t="s">
        <v>44</v>
      </c>
      <c r="C14" s="97"/>
      <c r="D14" s="116"/>
      <c r="E14" s="117"/>
      <c r="F14" s="117"/>
      <c r="G14" s="117"/>
      <c r="H14" s="117"/>
      <c r="I14" s="118"/>
      <c r="J14" s="119"/>
      <c r="K14" s="120"/>
      <c r="L14" s="121"/>
      <c r="M14" s="121"/>
      <c r="N14" s="122"/>
      <c r="O14" s="123"/>
    </row>
    <row r="15" spans="1:15" s="78" customFormat="1" ht="30">
      <c r="A15" s="39"/>
      <c r="B15" s="86" t="s">
        <v>7</v>
      </c>
      <c r="C15" s="87" t="s">
        <v>25</v>
      </c>
      <c r="D15" s="17" t="s">
        <v>8</v>
      </c>
      <c r="E15" s="18"/>
      <c r="F15" s="18"/>
      <c r="G15" s="18"/>
      <c r="H15" s="18"/>
      <c r="I15" s="108">
        <v>50.16</v>
      </c>
      <c r="J15" s="108">
        <v>59.9</v>
      </c>
      <c r="K15" s="109">
        <v>0</v>
      </c>
      <c r="L15" s="109">
        <v>0</v>
      </c>
      <c r="M15" s="109">
        <v>0</v>
      </c>
      <c r="N15" s="113">
        <f>SUM(I15:M15)</f>
        <v>110.06</v>
      </c>
      <c r="O15" s="154" t="s">
        <v>178</v>
      </c>
    </row>
    <row r="16" spans="1:15" s="78" customFormat="1" ht="30.75" customHeight="1">
      <c r="A16" s="39"/>
      <c r="B16" s="86" t="s">
        <v>46</v>
      </c>
      <c r="C16" s="87" t="s">
        <v>25</v>
      </c>
      <c r="D16" s="17" t="s">
        <v>47</v>
      </c>
      <c r="E16" s="18"/>
      <c r="F16" s="18"/>
      <c r="G16" s="18"/>
      <c r="H16" s="18"/>
      <c r="I16" s="108">
        <v>17.5</v>
      </c>
      <c r="J16" s="108">
        <v>44.26</v>
      </c>
      <c r="K16" s="109">
        <v>18</v>
      </c>
      <c r="L16" s="109">
        <v>4</v>
      </c>
      <c r="M16" s="109">
        <v>2</v>
      </c>
      <c r="N16" s="113">
        <f>SUM(I16:M16)</f>
        <v>85.75999999999999</v>
      </c>
      <c r="O16" s="44" t="s">
        <v>37</v>
      </c>
    </row>
    <row r="17" spans="1:15" s="78" customFormat="1" ht="135" customHeight="1">
      <c r="A17" s="39"/>
      <c r="B17" s="90" t="s">
        <v>114</v>
      </c>
      <c r="C17" s="87" t="s">
        <v>25</v>
      </c>
      <c r="D17" s="27" t="s">
        <v>115</v>
      </c>
      <c r="E17" s="19"/>
      <c r="F17" s="19"/>
      <c r="G17" s="19"/>
      <c r="H17" s="19"/>
      <c r="I17" s="110"/>
      <c r="J17" s="110"/>
      <c r="K17" s="111"/>
      <c r="L17" s="111"/>
      <c r="M17" s="111"/>
      <c r="N17" s="113">
        <v>76.8</v>
      </c>
      <c r="O17" s="44" t="s">
        <v>116</v>
      </c>
    </row>
    <row r="18" spans="1:15" s="78" customFormat="1" ht="228" customHeight="1">
      <c r="A18" s="39"/>
      <c r="B18" s="90" t="s">
        <v>153</v>
      </c>
      <c r="C18" s="87" t="s">
        <v>25</v>
      </c>
      <c r="D18" s="27" t="s">
        <v>154</v>
      </c>
      <c r="E18" s="19"/>
      <c r="F18" s="19"/>
      <c r="G18" s="19"/>
      <c r="H18" s="19"/>
      <c r="I18" s="110"/>
      <c r="J18" s="110"/>
      <c r="K18" s="111"/>
      <c r="L18" s="111"/>
      <c r="M18" s="111"/>
      <c r="N18" s="113">
        <v>71.77</v>
      </c>
      <c r="O18" s="44" t="s">
        <v>116</v>
      </c>
    </row>
    <row r="19" spans="1:15" s="78" customFormat="1" ht="30.75" customHeight="1">
      <c r="A19" s="39"/>
      <c r="B19" s="90" t="s">
        <v>167</v>
      </c>
      <c r="C19" s="87" t="s">
        <v>25</v>
      </c>
      <c r="D19" s="27" t="s">
        <v>168</v>
      </c>
      <c r="E19" s="19"/>
      <c r="F19" s="19"/>
      <c r="G19" s="19"/>
      <c r="H19" s="19"/>
      <c r="I19" s="110">
        <v>17.66</v>
      </c>
      <c r="J19" s="110">
        <v>41.39</v>
      </c>
      <c r="K19" s="111">
        <v>12</v>
      </c>
      <c r="L19" s="111"/>
      <c r="M19" s="111"/>
      <c r="N19" s="113">
        <f>SUM(I19:M19)</f>
        <v>71.05</v>
      </c>
      <c r="O19" s="154" t="s">
        <v>178</v>
      </c>
    </row>
    <row r="20" spans="1:15" s="78" customFormat="1" ht="30">
      <c r="A20" s="39"/>
      <c r="B20" s="90" t="s">
        <v>50</v>
      </c>
      <c r="C20" s="87" t="s">
        <v>25</v>
      </c>
      <c r="D20" s="27" t="s">
        <v>41</v>
      </c>
      <c r="E20" s="19"/>
      <c r="F20" s="19"/>
      <c r="G20" s="19"/>
      <c r="H20" s="19"/>
      <c r="I20" s="110">
        <v>13</v>
      </c>
      <c r="J20" s="110">
        <v>32.83</v>
      </c>
      <c r="K20" s="111">
        <v>18</v>
      </c>
      <c r="L20" s="111">
        <v>4</v>
      </c>
      <c r="M20" s="111">
        <v>2</v>
      </c>
      <c r="N20" s="113">
        <f>SUM(I20:M20)</f>
        <v>69.83</v>
      </c>
      <c r="O20" s="44" t="s">
        <v>37</v>
      </c>
    </row>
    <row r="21" spans="1:15" s="78" customFormat="1" ht="119.25" customHeight="1">
      <c r="A21" s="39"/>
      <c r="B21" s="90" t="s">
        <v>48</v>
      </c>
      <c r="C21" s="87" t="s">
        <v>25</v>
      </c>
      <c r="D21" s="27" t="s">
        <v>49</v>
      </c>
      <c r="E21" s="19"/>
      <c r="F21" s="19"/>
      <c r="G21" s="19"/>
      <c r="H21" s="19"/>
      <c r="I21" s="110">
        <v>18</v>
      </c>
      <c r="J21" s="110">
        <v>38.5</v>
      </c>
      <c r="K21" s="111">
        <v>8</v>
      </c>
      <c r="L21" s="111">
        <v>4</v>
      </c>
      <c r="M21" s="111">
        <v>2</v>
      </c>
      <c r="N21" s="113">
        <f>SUM(I21:L21)</f>
        <v>68.5</v>
      </c>
      <c r="O21" s="44" t="s">
        <v>37</v>
      </c>
    </row>
    <row r="22" spans="1:15" s="78" customFormat="1" ht="114.75" customHeight="1">
      <c r="A22" s="39"/>
      <c r="B22" s="90" t="s">
        <v>151</v>
      </c>
      <c r="C22" s="87" t="s">
        <v>25</v>
      </c>
      <c r="D22" s="27" t="s">
        <v>152</v>
      </c>
      <c r="E22" s="19"/>
      <c r="F22" s="19"/>
      <c r="G22" s="19"/>
      <c r="H22" s="19"/>
      <c r="I22" s="110"/>
      <c r="J22" s="110"/>
      <c r="K22" s="111"/>
      <c r="L22" s="111"/>
      <c r="M22" s="111"/>
      <c r="N22" s="113">
        <v>69.73</v>
      </c>
      <c r="O22" s="44" t="s">
        <v>116</v>
      </c>
    </row>
    <row r="23" spans="1:15" s="78" customFormat="1" ht="30">
      <c r="A23" s="39"/>
      <c r="B23" s="90" t="s">
        <v>11</v>
      </c>
      <c r="C23" s="87" t="s">
        <v>25</v>
      </c>
      <c r="D23" s="27" t="s">
        <v>4</v>
      </c>
      <c r="E23" s="19"/>
      <c r="F23" s="19"/>
      <c r="G23" s="19"/>
      <c r="H23" s="19"/>
      <c r="I23" s="110">
        <v>14</v>
      </c>
      <c r="J23" s="110">
        <v>35.75</v>
      </c>
      <c r="K23" s="111">
        <v>12</v>
      </c>
      <c r="L23" s="111">
        <v>4</v>
      </c>
      <c r="M23" s="111">
        <v>2</v>
      </c>
      <c r="N23" s="113">
        <f>SUM(I23:M23)</f>
        <v>67.75</v>
      </c>
      <c r="O23" s="44" t="s">
        <v>37</v>
      </c>
    </row>
    <row r="24" spans="1:15" s="78" customFormat="1" ht="159.75" customHeight="1">
      <c r="A24" s="39"/>
      <c r="B24" s="90" t="s">
        <v>51</v>
      </c>
      <c r="C24" s="87" t="s">
        <v>25</v>
      </c>
      <c r="D24" s="27" t="s">
        <v>47</v>
      </c>
      <c r="E24" s="19"/>
      <c r="F24" s="19"/>
      <c r="G24" s="19"/>
      <c r="H24" s="19"/>
      <c r="I24" s="110">
        <v>12.83</v>
      </c>
      <c r="J24" s="110">
        <v>35.32</v>
      </c>
      <c r="K24" s="111">
        <v>12</v>
      </c>
      <c r="L24" s="111">
        <v>4</v>
      </c>
      <c r="M24" s="111">
        <v>2</v>
      </c>
      <c r="N24" s="113">
        <f>SUM(I24:M24)</f>
        <v>66.15</v>
      </c>
      <c r="O24" s="44" t="s">
        <v>37</v>
      </c>
    </row>
    <row r="25" spans="1:15" s="78" customFormat="1" ht="30">
      <c r="A25" s="39"/>
      <c r="B25" s="90" t="s">
        <v>165</v>
      </c>
      <c r="C25" s="87" t="s">
        <v>25</v>
      </c>
      <c r="D25" s="27" t="s">
        <v>166</v>
      </c>
      <c r="E25" s="19"/>
      <c r="F25" s="19"/>
      <c r="G25" s="19"/>
      <c r="H25" s="19"/>
      <c r="I25" s="110">
        <v>17.66</v>
      </c>
      <c r="J25" s="110">
        <v>38.74</v>
      </c>
      <c r="K25" s="111"/>
      <c r="L25" s="111"/>
      <c r="M25" s="111">
        <v>2</v>
      </c>
      <c r="N25" s="113">
        <f aca="true" t="shared" si="0" ref="N25:N36">SUM(I25:M25)</f>
        <v>58.400000000000006</v>
      </c>
      <c r="O25" s="44" t="s">
        <v>37</v>
      </c>
    </row>
    <row r="26" spans="1:15" s="78" customFormat="1" ht="120" customHeight="1">
      <c r="A26" s="39"/>
      <c r="B26" s="157" t="s">
        <v>53</v>
      </c>
      <c r="C26" s="148" t="s">
        <v>25</v>
      </c>
      <c r="D26" s="158" t="s">
        <v>54</v>
      </c>
      <c r="E26" s="156"/>
      <c r="F26" s="156"/>
      <c r="G26" s="156"/>
      <c r="H26" s="156"/>
      <c r="I26" s="110">
        <v>14</v>
      </c>
      <c r="J26" s="110">
        <v>28.16</v>
      </c>
      <c r="K26" s="111">
        <v>8</v>
      </c>
      <c r="L26" s="111">
        <v>4</v>
      </c>
      <c r="M26" s="111">
        <v>2</v>
      </c>
      <c r="N26" s="113">
        <f>SUM(I26:M26)</f>
        <v>56.16</v>
      </c>
      <c r="O26" s="44" t="s">
        <v>37</v>
      </c>
    </row>
    <row r="27" spans="1:15" s="78" customFormat="1" ht="30">
      <c r="A27" s="39"/>
      <c r="B27" s="90" t="s">
        <v>52</v>
      </c>
      <c r="C27" s="87" t="s">
        <v>25</v>
      </c>
      <c r="D27" s="27" t="s">
        <v>55</v>
      </c>
      <c r="E27" s="19"/>
      <c r="F27" s="19"/>
      <c r="G27" s="19"/>
      <c r="H27" s="19"/>
      <c r="I27" s="110">
        <v>16</v>
      </c>
      <c r="J27" s="110">
        <v>35.66</v>
      </c>
      <c r="K27" s="111">
        <v>0</v>
      </c>
      <c r="L27" s="111">
        <v>0</v>
      </c>
      <c r="M27" s="111">
        <v>2</v>
      </c>
      <c r="N27" s="113">
        <f t="shared" si="0"/>
        <v>53.66</v>
      </c>
      <c r="O27" s="44" t="s">
        <v>37</v>
      </c>
    </row>
    <row r="28" spans="1:15" s="78" customFormat="1" ht="30">
      <c r="A28" s="39"/>
      <c r="B28" s="157" t="s">
        <v>12</v>
      </c>
      <c r="C28" s="163" t="s">
        <v>25</v>
      </c>
      <c r="D28" s="158" t="s">
        <v>55</v>
      </c>
      <c r="E28" s="156"/>
      <c r="F28" s="156"/>
      <c r="G28" s="156"/>
      <c r="H28" s="156"/>
      <c r="I28" s="110">
        <v>10</v>
      </c>
      <c r="J28" s="110">
        <v>20.66</v>
      </c>
      <c r="K28" s="111">
        <v>12</v>
      </c>
      <c r="L28" s="111">
        <v>4</v>
      </c>
      <c r="M28" s="111">
        <v>2</v>
      </c>
      <c r="N28" s="113">
        <f t="shared" si="0"/>
        <v>48.66</v>
      </c>
      <c r="O28" s="44" t="s">
        <v>37</v>
      </c>
    </row>
    <row r="29" spans="1:15" s="78" customFormat="1" ht="71.25" customHeight="1">
      <c r="A29" s="39"/>
      <c r="B29" s="157" t="s">
        <v>6</v>
      </c>
      <c r="C29" s="163" t="s">
        <v>25</v>
      </c>
      <c r="D29" s="158" t="s">
        <v>45</v>
      </c>
      <c r="E29" s="156"/>
      <c r="F29" s="156"/>
      <c r="G29" s="156"/>
      <c r="H29" s="156"/>
      <c r="I29" s="110">
        <v>14</v>
      </c>
      <c r="J29" s="110">
        <v>30.66</v>
      </c>
      <c r="K29" s="111">
        <v>0</v>
      </c>
      <c r="L29" s="111">
        <v>0</v>
      </c>
      <c r="M29" s="111">
        <v>2</v>
      </c>
      <c r="N29" s="113">
        <f t="shared" si="0"/>
        <v>46.66</v>
      </c>
      <c r="O29" s="44" t="s">
        <v>37</v>
      </c>
    </row>
    <row r="30" spans="1:15" s="78" customFormat="1" ht="101.25" customHeight="1">
      <c r="A30" s="39"/>
      <c r="B30" s="157" t="s">
        <v>5</v>
      </c>
      <c r="C30" s="163" t="s">
        <v>25</v>
      </c>
      <c r="D30" s="158" t="s">
        <v>54</v>
      </c>
      <c r="E30" s="156"/>
      <c r="F30" s="156"/>
      <c r="G30" s="156"/>
      <c r="H30" s="156"/>
      <c r="I30" s="110">
        <v>8.66</v>
      </c>
      <c r="J30" s="110">
        <v>19.82</v>
      </c>
      <c r="K30" s="111">
        <v>12</v>
      </c>
      <c r="L30" s="111">
        <v>4</v>
      </c>
      <c r="M30" s="111">
        <v>2</v>
      </c>
      <c r="N30" s="113">
        <f t="shared" si="0"/>
        <v>46.480000000000004</v>
      </c>
      <c r="O30" s="44" t="s">
        <v>37</v>
      </c>
    </row>
    <row r="31" spans="1:15" s="78" customFormat="1" ht="30">
      <c r="A31" s="39"/>
      <c r="B31" s="90" t="s">
        <v>56</v>
      </c>
      <c r="C31" s="94" t="s">
        <v>25</v>
      </c>
      <c r="D31" s="27" t="s">
        <v>55</v>
      </c>
      <c r="E31" s="19"/>
      <c r="F31" s="19"/>
      <c r="G31" s="19"/>
      <c r="H31" s="19"/>
      <c r="I31" s="156">
        <v>11.16</v>
      </c>
      <c r="J31" s="156">
        <v>22.83</v>
      </c>
      <c r="K31" s="156">
        <v>8</v>
      </c>
      <c r="L31" s="156">
        <v>0</v>
      </c>
      <c r="M31" s="156">
        <v>0</v>
      </c>
      <c r="N31" s="113">
        <f t="shared" si="0"/>
        <v>41.989999999999995</v>
      </c>
      <c r="O31" s="44" t="s">
        <v>37</v>
      </c>
    </row>
    <row r="32" spans="1:15" s="78" customFormat="1" ht="219" customHeight="1">
      <c r="A32" s="39"/>
      <c r="B32" s="90" t="s">
        <v>9</v>
      </c>
      <c r="C32" s="94" t="s">
        <v>25</v>
      </c>
      <c r="D32" s="27" t="s">
        <v>10</v>
      </c>
      <c r="E32" s="19"/>
      <c r="F32" s="19"/>
      <c r="G32" s="19"/>
      <c r="H32" s="19"/>
      <c r="I32" s="156">
        <v>12.33</v>
      </c>
      <c r="J32" s="156">
        <v>26.16</v>
      </c>
      <c r="K32" s="156"/>
      <c r="L32" s="156"/>
      <c r="M32" s="156">
        <v>2</v>
      </c>
      <c r="N32" s="113">
        <f t="shared" si="0"/>
        <v>40.49</v>
      </c>
      <c r="O32" s="44" t="s">
        <v>37</v>
      </c>
    </row>
    <row r="33" spans="1:15" s="78" customFormat="1" ht="30">
      <c r="A33" s="39"/>
      <c r="B33" s="90" t="s">
        <v>3</v>
      </c>
      <c r="C33" s="94" t="s">
        <v>25</v>
      </c>
      <c r="D33" s="27" t="s">
        <v>4</v>
      </c>
      <c r="E33" s="19"/>
      <c r="F33" s="19"/>
      <c r="G33" s="19"/>
      <c r="H33" s="19"/>
      <c r="I33" s="156">
        <v>11.83</v>
      </c>
      <c r="J33" s="156">
        <v>25.25</v>
      </c>
      <c r="K33" s="156">
        <v>0</v>
      </c>
      <c r="L33" s="156">
        <v>0</v>
      </c>
      <c r="M33" s="156">
        <v>2</v>
      </c>
      <c r="N33" s="113">
        <f t="shared" si="0"/>
        <v>39.08</v>
      </c>
      <c r="O33" s="44" t="s">
        <v>37</v>
      </c>
    </row>
    <row r="34" spans="1:15" s="78" customFormat="1" ht="153.75" customHeight="1">
      <c r="A34" s="40"/>
      <c r="B34" s="90" t="s">
        <v>215</v>
      </c>
      <c r="C34" s="94" t="s">
        <v>25</v>
      </c>
      <c r="D34" s="27" t="s">
        <v>166</v>
      </c>
      <c r="E34" s="19"/>
      <c r="F34" s="19"/>
      <c r="G34" s="19"/>
      <c r="H34" s="19"/>
      <c r="I34" s="178">
        <v>14</v>
      </c>
      <c r="J34" s="156">
        <v>22.32</v>
      </c>
      <c r="K34" s="156"/>
      <c r="L34" s="156"/>
      <c r="M34" s="156"/>
      <c r="N34" s="113">
        <f t="shared" si="0"/>
        <v>36.32</v>
      </c>
      <c r="O34" s="154" t="s">
        <v>178</v>
      </c>
    </row>
    <row r="35" spans="1:15" s="78" customFormat="1" ht="30">
      <c r="A35" s="149"/>
      <c r="B35" s="147" t="s">
        <v>57</v>
      </c>
      <c r="C35" s="148" t="s">
        <v>25</v>
      </c>
      <c r="D35" s="159" t="s">
        <v>55</v>
      </c>
      <c r="E35" s="145"/>
      <c r="F35" s="145"/>
      <c r="G35" s="145"/>
      <c r="H35" s="145"/>
      <c r="I35" s="145">
        <v>8.83</v>
      </c>
      <c r="J35" s="145">
        <v>15.41</v>
      </c>
      <c r="K35" s="145">
        <v>4</v>
      </c>
      <c r="L35" s="145">
        <v>0</v>
      </c>
      <c r="M35" s="145">
        <v>0</v>
      </c>
      <c r="N35" s="113">
        <f t="shared" si="0"/>
        <v>28.240000000000002</v>
      </c>
      <c r="O35" s="44" t="s">
        <v>37</v>
      </c>
    </row>
    <row r="36" spans="1:15" s="78" customFormat="1" ht="151.5" customHeight="1">
      <c r="A36" s="149"/>
      <c r="B36" s="147" t="s">
        <v>58</v>
      </c>
      <c r="C36" s="148" t="s">
        <v>25</v>
      </c>
      <c r="D36" s="159" t="s">
        <v>54</v>
      </c>
      <c r="E36" s="145"/>
      <c r="F36" s="145"/>
      <c r="G36" s="145"/>
      <c r="H36" s="145"/>
      <c r="I36" s="145">
        <v>6</v>
      </c>
      <c r="J36" s="145">
        <v>9.5</v>
      </c>
      <c r="K36" s="145">
        <v>12</v>
      </c>
      <c r="L36" s="145">
        <v>0</v>
      </c>
      <c r="M36" s="145">
        <v>2</v>
      </c>
      <c r="N36" s="113">
        <f t="shared" si="0"/>
        <v>29.5</v>
      </c>
      <c r="O36" s="44" t="s">
        <v>37</v>
      </c>
    </row>
    <row r="37" spans="1:15" s="78" customFormat="1" ht="15.75">
      <c r="A37" s="149"/>
      <c r="B37" s="97" t="s">
        <v>59</v>
      </c>
      <c r="C37" s="97"/>
      <c r="D37" s="99"/>
      <c r="E37" s="100"/>
      <c r="F37" s="100"/>
      <c r="G37" s="100"/>
      <c r="H37" s="100"/>
      <c r="I37" s="124"/>
      <c r="J37" s="124"/>
      <c r="K37" s="125"/>
      <c r="L37" s="125"/>
      <c r="M37" s="125"/>
      <c r="N37" s="126"/>
      <c r="O37" s="101"/>
    </row>
    <row r="38" spans="1:15" s="78" customFormat="1" ht="39" customHeight="1">
      <c r="A38" s="149"/>
      <c r="B38" s="90" t="s">
        <v>65</v>
      </c>
      <c r="C38" s="94" t="s">
        <v>61</v>
      </c>
      <c r="D38" s="91" t="s">
        <v>64</v>
      </c>
      <c r="E38" s="92"/>
      <c r="F38" s="92"/>
      <c r="G38" s="92"/>
      <c r="H38" s="92"/>
      <c r="I38" s="103">
        <v>7.83</v>
      </c>
      <c r="J38" s="103">
        <v>18.83</v>
      </c>
      <c r="K38" s="105">
        <v>25</v>
      </c>
      <c r="L38" s="105">
        <v>4</v>
      </c>
      <c r="M38" s="105">
        <v>0</v>
      </c>
      <c r="N38" s="113">
        <f>SUM(I38:M38)</f>
        <v>55.66</v>
      </c>
      <c r="O38" s="154" t="s">
        <v>37</v>
      </c>
    </row>
    <row r="39" spans="1:15" s="78" customFormat="1" ht="30">
      <c r="A39" s="149"/>
      <c r="B39" s="84" t="s">
        <v>60</v>
      </c>
      <c r="C39" s="83" t="s">
        <v>61</v>
      </c>
      <c r="D39" s="150" t="s">
        <v>62</v>
      </c>
      <c r="E39" s="151"/>
      <c r="F39" s="151"/>
      <c r="G39" s="151"/>
      <c r="H39" s="151"/>
      <c r="I39" s="152">
        <v>34.16</v>
      </c>
      <c r="J39" s="152">
        <v>84.57</v>
      </c>
      <c r="K39" s="153">
        <v>12</v>
      </c>
      <c r="L39" s="153">
        <v>0</v>
      </c>
      <c r="M39" s="153">
        <v>0</v>
      </c>
      <c r="N39" s="113">
        <f aca="true" t="shared" si="1" ref="N39:N46">SUM(I39:M39)</f>
        <v>130.73</v>
      </c>
      <c r="O39" s="154" t="s">
        <v>178</v>
      </c>
    </row>
    <row r="40" spans="1:15" s="78" customFormat="1" ht="63" customHeight="1">
      <c r="A40" s="40"/>
      <c r="B40" s="165" t="s">
        <v>18</v>
      </c>
      <c r="C40" s="166" t="s">
        <v>61</v>
      </c>
      <c r="D40" s="149" t="s">
        <v>45</v>
      </c>
      <c r="E40" s="167"/>
      <c r="F40" s="167"/>
      <c r="G40" s="167"/>
      <c r="H40" s="167"/>
      <c r="I40" s="168">
        <v>30.16</v>
      </c>
      <c r="J40" s="168">
        <v>55.28</v>
      </c>
      <c r="K40" s="169">
        <v>0</v>
      </c>
      <c r="L40" s="169">
        <v>0</v>
      </c>
      <c r="M40" s="169">
        <v>0</v>
      </c>
      <c r="N40" s="113">
        <f t="shared" si="1"/>
        <v>85.44</v>
      </c>
      <c r="O40" s="154" t="s">
        <v>37</v>
      </c>
    </row>
    <row r="41" spans="1:15" s="78" customFormat="1" ht="30">
      <c r="A41" s="91"/>
      <c r="B41" s="90" t="s">
        <v>63</v>
      </c>
      <c r="C41" s="94" t="s">
        <v>61</v>
      </c>
      <c r="D41" s="27" t="s">
        <v>64</v>
      </c>
      <c r="E41" s="19"/>
      <c r="F41" s="19"/>
      <c r="G41" s="19"/>
      <c r="H41" s="19"/>
      <c r="I41" s="110">
        <v>21.66</v>
      </c>
      <c r="J41" s="110">
        <v>38.57</v>
      </c>
      <c r="K41" s="111">
        <v>12</v>
      </c>
      <c r="L41" s="111">
        <v>4</v>
      </c>
      <c r="M41" s="111">
        <v>2</v>
      </c>
      <c r="N41" s="160">
        <f t="shared" si="1"/>
        <v>78.23</v>
      </c>
      <c r="O41" s="95" t="s">
        <v>37</v>
      </c>
    </row>
    <row r="42" spans="1:15" s="78" customFormat="1" ht="111.75" customHeight="1">
      <c r="A42" s="91"/>
      <c r="B42" s="90" t="s">
        <v>16</v>
      </c>
      <c r="C42" s="94" t="s">
        <v>61</v>
      </c>
      <c r="D42" s="27" t="s">
        <v>17</v>
      </c>
      <c r="E42" s="19"/>
      <c r="F42" s="19"/>
      <c r="G42" s="19"/>
      <c r="H42" s="19"/>
      <c r="I42" s="110">
        <v>18</v>
      </c>
      <c r="J42" s="110">
        <v>39.16</v>
      </c>
      <c r="K42" s="111">
        <v>12</v>
      </c>
      <c r="L42" s="111">
        <v>4</v>
      </c>
      <c r="M42" s="111">
        <v>2</v>
      </c>
      <c r="N42" s="160">
        <f t="shared" si="1"/>
        <v>75.16</v>
      </c>
      <c r="O42" s="154" t="s">
        <v>178</v>
      </c>
    </row>
    <row r="43" spans="1:15" s="78" customFormat="1" ht="48.75" customHeight="1">
      <c r="A43" s="91"/>
      <c r="B43" s="161" t="s">
        <v>66</v>
      </c>
      <c r="C43" s="148" t="s">
        <v>61</v>
      </c>
      <c r="D43" s="159" t="s">
        <v>62</v>
      </c>
      <c r="E43" s="145"/>
      <c r="F43" s="145"/>
      <c r="G43" s="145"/>
      <c r="H43" s="145"/>
      <c r="I43" s="145">
        <v>13.83</v>
      </c>
      <c r="J43" s="145">
        <v>29.5</v>
      </c>
      <c r="K43" s="145">
        <v>12</v>
      </c>
      <c r="L43" s="145">
        <v>4</v>
      </c>
      <c r="M43" s="145">
        <v>2</v>
      </c>
      <c r="N43" s="113">
        <f t="shared" si="1"/>
        <v>61.33</v>
      </c>
      <c r="O43" s="95" t="s">
        <v>37</v>
      </c>
    </row>
    <row r="44" spans="1:15" s="78" customFormat="1" ht="92.25" customHeight="1">
      <c r="A44" s="91"/>
      <c r="B44" s="164" t="s">
        <v>142</v>
      </c>
      <c r="C44" s="163" t="s">
        <v>61</v>
      </c>
      <c r="D44" s="158" t="s">
        <v>141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13">
        <v>53.25</v>
      </c>
      <c r="O44" s="95" t="s">
        <v>116</v>
      </c>
    </row>
    <row r="45" spans="1:15" s="78" customFormat="1" ht="30">
      <c r="A45" s="91"/>
      <c r="B45" s="164" t="s">
        <v>15</v>
      </c>
      <c r="C45" s="163" t="s">
        <v>61</v>
      </c>
      <c r="D45" s="158" t="s">
        <v>45</v>
      </c>
      <c r="E45" s="156"/>
      <c r="F45" s="156"/>
      <c r="G45" s="156"/>
      <c r="H45" s="156"/>
      <c r="I45" s="156">
        <v>9.66</v>
      </c>
      <c r="J45" s="156">
        <v>18.41</v>
      </c>
      <c r="K45" s="156">
        <v>18</v>
      </c>
      <c r="L45" s="156">
        <v>4</v>
      </c>
      <c r="M45" s="156">
        <v>2</v>
      </c>
      <c r="N45" s="113">
        <f t="shared" si="1"/>
        <v>52.07</v>
      </c>
      <c r="O45" s="95" t="s">
        <v>37</v>
      </c>
    </row>
    <row r="46" spans="1:15" s="78" customFormat="1" ht="74.25" customHeight="1">
      <c r="A46" s="91"/>
      <c r="B46" s="90" t="s">
        <v>13</v>
      </c>
      <c r="C46" s="94" t="s">
        <v>61</v>
      </c>
      <c r="D46" s="91" t="s">
        <v>14</v>
      </c>
      <c r="E46" s="92"/>
      <c r="F46" s="92"/>
      <c r="G46" s="92"/>
      <c r="H46" s="92"/>
      <c r="I46" s="103">
        <v>11.16</v>
      </c>
      <c r="J46" s="103">
        <v>17.33</v>
      </c>
      <c r="K46" s="105">
        <v>18</v>
      </c>
      <c r="L46" s="105">
        <v>4</v>
      </c>
      <c r="M46" s="105">
        <v>0</v>
      </c>
      <c r="N46" s="113">
        <f t="shared" si="1"/>
        <v>50.489999999999995</v>
      </c>
      <c r="O46" s="95" t="s">
        <v>37</v>
      </c>
    </row>
    <row r="47" spans="1:15" s="78" customFormat="1" ht="143.25" customHeight="1">
      <c r="A47" s="91"/>
      <c r="B47" s="90" t="s">
        <v>131</v>
      </c>
      <c r="C47" s="94" t="s">
        <v>61</v>
      </c>
      <c r="D47" s="91" t="s">
        <v>132</v>
      </c>
      <c r="E47" s="92"/>
      <c r="F47" s="92"/>
      <c r="G47" s="92"/>
      <c r="H47" s="92"/>
      <c r="I47" s="103"/>
      <c r="J47" s="103"/>
      <c r="K47" s="105"/>
      <c r="L47" s="105"/>
      <c r="M47" s="105"/>
      <c r="N47" s="113">
        <v>49.99</v>
      </c>
      <c r="O47" s="95" t="s">
        <v>116</v>
      </c>
    </row>
    <row r="48" spans="1:15" s="78" customFormat="1" ht="143.25" customHeight="1">
      <c r="A48" s="91"/>
      <c r="B48" s="90" t="s">
        <v>214</v>
      </c>
      <c r="C48" s="94" t="s">
        <v>61</v>
      </c>
      <c r="D48" s="91" t="s">
        <v>166</v>
      </c>
      <c r="E48" s="92"/>
      <c r="F48" s="92"/>
      <c r="G48" s="92"/>
      <c r="H48" s="92"/>
      <c r="I48" s="103">
        <v>13</v>
      </c>
      <c r="J48" s="103">
        <v>16.83</v>
      </c>
      <c r="K48" s="105">
        <v>18</v>
      </c>
      <c r="L48" s="105">
        <v>4</v>
      </c>
      <c r="M48" s="105">
        <v>0</v>
      </c>
      <c r="N48" s="113">
        <f>SUM(I48:M48)</f>
        <v>51.83</v>
      </c>
      <c r="O48" s="154" t="s">
        <v>178</v>
      </c>
    </row>
    <row r="49" spans="1:15" s="78" customFormat="1" ht="132" customHeight="1">
      <c r="A49" s="91"/>
      <c r="B49" s="90" t="s">
        <v>170</v>
      </c>
      <c r="C49" s="94" t="s">
        <v>61</v>
      </c>
      <c r="D49" s="91" t="s">
        <v>166</v>
      </c>
      <c r="E49" s="92"/>
      <c r="F49" s="92"/>
      <c r="G49" s="92"/>
      <c r="H49" s="92"/>
      <c r="I49" s="103">
        <v>13.33</v>
      </c>
      <c r="J49" s="103">
        <v>17.83</v>
      </c>
      <c r="K49" s="105">
        <v>12</v>
      </c>
      <c r="L49" s="105">
        <v>4</v>
      </c>
      <c r="M49" s="105">
        <v>2</v>
      </c>
      <c r="N49" s="113">
        <f>SUM(I49:M49)</f>
        <v>49.16</v>
      </c>
      <c r="O49" s="154" t="s">
        <v>178</v>
      </c>
    </row>
    <row r="50" spans="1:15" s="78" customFormat="1" ht="30">
      <c r="A50" s="91"/>
      <c r="B50" s="90" t="s">
        <v>143</v>
      </c>
      <c r="C50" s="94" t="s">
        <v>61</v>
      </c>
      <c r="D50" s="91" t="s">
        <v>144</v>
      </c>
      <c r="E50" s="92"/>
      <c r="F50" s="92"/>
      <c r="G50" s="92"/>
      <c r="H50" s="92"/>
      <c r="I50" s="103"/>
      <c r="J50" s="103"/>
      <c r="K50" s="105"/>
      <c r="L50" s="105"/>
      <c r="M50" s="105"/>
      <c r="N50" s="113">
        <v>43.4</v>
      </c>
      <c r="O50" s="95" t="s">
        <v>116</v>
      </c>
    </row>
    <row r="51" spans="1:15" s="78" customFormat="1" ht="171" customHeight="1">
      <c r="A51" s="39"/>
      <c r="B51" s="90" t="s">
        <v>171</v>
      </c>
      <c r="C51" s="94" t="s">
        <v>61</v>
      </c>
      <c r="D51" s="91" t="s">
        <v>166</v>
      </c>
      <c r="E51" s="92"/>
      <c r="F51" s="92"/>
      <c r="G51" s="92"/>
      <c r="H51" s="92"/>
      <c r="I51" s="103">
        <v>15</v>
      </c>
      <c r="J51" s="103">
        <v>19.67</v>
      </c>
      <c r="K51" s="105">
        <v>8</v>
      </c>
      <c r="L51" s="105">
        <v>4</v>
      </c>
      <c r="M51" s="105"/>
      <c r="N51" s="113">
        <f>SUM(I51:M51)</f>
        <v>46.67</v>
      </c>
      <c r="O51" s="154" t="s">
        <v>178</v>
      </c>
    </row>
    <row r="52" spans="1:15" s="78" customFormat="1" ht="69" customHeight="1">
      <c r="A52" s="150"/>
      <c r="B52" s="86" t="s">
        <v>129</v>
      </c>
      <c r="C52" s="93" t="s">
        <v>61</v>
      </c>
      <c r="D52" s="17" t="s">
        <v>130</v>
      </c>
      <c r="E52" s="18"/>
      <c r="F52" s="18"/>
      <c r="G52" s="18"/>
      <c r="H52" s="18"/>
      <c r="I52" s="108"/>
      <c r="J52" s="108"/>
      <c r="K52" s="109"/>
      <c r="L52" s="109"/>
      <c r="M52" s="109"/>
      <c r="N52" s="113">
        <v>40.83</v>
      </c>
      <c r="O52" s="95" t="s">
        <v>116</v>
      </c>
    </row>
    <row r="53" spans="1:15" s="78" customFormat="1" ht="30">
      <c r="A53" s="150"/>
      <c r="B53" s="86" t="s">
        <v>169</v>
      </c>
      <c r="C53" s="87" t="s">
        <v>61</v>
      </c>
      <c r="D53" s="17" t="s">
        <v>166</v>
      </c>
      <c r="E53" s="18"/>
      <c r="F53" s="18"/>
      <c r="G53" s="18"/>
      <c r="H53" s="18"/>
      <c r="I53" s="108">
        <v>10</v>
      </c>
      <c r="J53" s="108">
        <v>15</v>
      </c>
      <c r="K53" s="109"/>
      <c r="L53" s="109"/>
      <c r="M53" s="109"/>
      <c r="N53" s="113">
        <f>SUM(I53:L53)</f>
        <v>25</v>
      </c>
      <c r="O53" s="154" t="s">
        <v>178</v>
      </c>
    </row>
    <row r="54" spans="1:15" s="78" customFormat="1" ht="15.75">
      <c r="A54" s="150"/>
      <c r="B54" s="98" t="s">
        <v>74</v>
      </c>
      <c r="C54" s="97"/>
      <c r="D54" s="99"/>
      <c r="E54" s="100"/>
      <c r="F54" s="100"/>
      <c r="G54" s="100"/>
      <c r="H54" s="100"/>
      <c r="I54" s="124"/>
      <c r="J54" s="124"/>
      <c r="K54" s="125"/>
      <c r="L54" s="125"/>
      <c r="M54" s="125"/>
      <c r="N54" s="126"/>
      <c r="O54" s="101"/>
    </row>
    <row r="55" spans="1:15" s="78" customFormat="1" ht="114.75" customHeight="1">
      <c r="A55" s="150"/>
      <c r="B55" s="84" t="s">
        <v>68</v>
      </c>
      <c r="C55" s="83" t="s">
        <v>67</v>
      </c>
      <c r="D55" s="150" t="s">
        <v>64</v>
      </c>
      <c r="E55" s="151"/>
      <c r="F55" s="151"/>
      <c r="G55" s="151"/>
      <c r="H55" s="151"/>
      <c r="I55" s="152">
        <v>4</v>
      </c>
      <c r="J55" s="152">
        <v>6</v>
      </c>
      <c r="K55" s="153">
        <v>25</v>
      </c>
      <c r="L55" s="153">
        <v>0</v>
      </c>
      <c r="M55" s="153">
        <v>2</v>
      </c>
      <c r="N55" s="113">
        <f>SUM(I55:M55)</f>
        <v>37</v>
      </c>
      <c r="O55" s="155" t="s">
        <v>37</v>
      </c>
    </row>
    <row r="56" spans="1:15" s="78" customFormat="1" ht="30">
      <c r="A56" s="150"/>
      <c r="B56" s="84" t="s">
        <v>117</v>
      </c>
      <c r="C56" s="83" t="s">
        <v>69</v>
      </c>
      <c r="D56" s="150" t="s">
        <v>118</v>
      </c>
      <c r="E56" s="151"/>
      <c r="F56" s="151"/>
      <c r="G56" s="151"/>
      <c r="H56" s="151"/>
      <c r="I56" s="152"/>
      <c r="J56" s="152"/>
      <c r="K56" s="153"/>
      <c r="L56" s="153"/>
      <c r="M56" s="153"/>
      <c r="N56" s="113">
        <v>123.8</v>
      </c>
      <c r="O56" s="154" t="s">
        <v>116</v>
      </c>
    </row>
    <row r="57" spans="1:15" s="78" customFormat="1" ht="123" customHeight="1">
      <c r="A57" s="150"/>
      <c r="B57" s="84" t="s">
        <v>146</v>
      </c>
      <c r="C57" s="83" t="s">
        <v>69</v>
      </c>
      <c r="D57" s="150" t="s">
        <v>147</v>
      </c>
      <c r="E57" s="151"/>
      <c r="F57" s="151"/>
      <c r="G57" s="151"/>
      <c r="H57" s="151"/>
      <c r="I57" s="152"/>
      <c r="J57" s="152"/>
      <c r="K57" s="153"/>
      <c r="L57" s="153"/>
      <c r="M57" s="153"/>
      <c r="N57" s="113">
        <v>43.08</v>
      </c>
      <c r="O57" s="95" t="s">
        <v>116</v>
      </c>
    </row>
    <row r="58" spans="1:15" s="78" customFormat="1" ht="200.25" customHeight="1">
      <c r="A58" s="150"/>
      <c r="B58" s="84" t="s">
        <v>145</v>
      </c>
      <c r="C58" s="83" t="s">
        <v>69</v>
      </c>
      <c r="D58" s="150" t="s">
        <v>128</v>
      </c>
      <c r="E58" s="151"/>
      <c r="F58" s="151"/>
      <c r="G58" s="151"/>
      <c r="H58" s="151"/>
      <c r="I58" s="152"/>
      <c r="J58" s="152"/>
      <c r="K58" s="153"/>
      <c r="L58" s="153"/>
      <c r="M58" s="153"/>
      <c r="N58" s="113">
        <v>35.98</v>
      </c>
      <c r="O58" s="95" t="s">
        <v>116</v>
      </c>
    </row>
    <row r="59" spans="1:15" s="78" customFormat="1" ht="216.75" customHeight="1">
      <c r="A59" s="150"/>
      <c r="B59" s="84" t="s">
        <v>70</v>
      </c>
      <c r="C59" s="83" t="s">
        <v>69</v>
      </c>
      <c r="D59" s="150" t="s">
        <v>45</v>
      </c>
      <c r="E59" s="151"/>
      <c r="F59" s="151"/>
      <c r="G59" s="151"/>
      <c r="H59" s="151"/>
      <c r="I59" s="152">
        <v>7.5</v>
      </c>
      <c r="J59" s="152">
        <v>13.87</v>
      </c>
      <c r="K59" s="153">
        <v>12</v>
      </c>
      <c r="L59" s="153">
        <v>0</v>
      </c>
      <c r="M59" s="153">
        <v>0</v>
      </c>
      <c r="N59" s="113">
        <f>SUM(I59:M59)</f>
        <v>33.37</v>
      </c>
      <c r="O59" s="155" t="s">
        <v>37</v>
      </c>
    </row>
    <row r="60" spans="1:15" s="78" customFormat="1" ht="126" customHeight="1">
      <c r="A60" s="150"/>
      <c r="B60" s="84" t="s">
        <v>155</v>
      </c>
      <c r="C60" s="83" t="s">
        <v>69</v>
      </c>
      <c r="D60" s="150" t="s">
        <v>156</v>
      </c>
      <c r="E60" s="151"/>
      <c r="F60" s="151"/>
      <c r="G60" s="151"/>
      <c r="H60" s="151"/>
      <c r="I60" s="152"/>
      <c r="J60" s="152"/>
      <c r="K60" s="153"/>
      <c r="L60" s="153"/>
      <c r="M60" s="153"/>
      <c r="N60" s="113">
        <v>25.63</v>
      </c>
      <c r="O60" s="154" t="s">
        <v>116</v>
      </c>
    </row>
    <row r="61" spans="1:15" s="78" customFormat="1" ht="30">
      <c r="A61" s="39"/>
      <c r="B61" s="84" t="s">
        <v>172</v>
      </c>
      <c r="C61" s="83" t="s">
        <v>69</v>
      </c>
      <c r="D61" s="150" t="s">
        <v>166</v>
      </c>
      <c r="E61" s="151"/>
      <c r="F61" s="151"/>
      <c r="G61" s="151"/>
      <c r="H61" s="151"/>
      <c r="I61" s="152">
        <v>7.5</v>
      </c>
      <c r="J61" s="152">
        <v>16.97</v>
      </c>
      <c r="K61" s="153"/>
      <c r="L61" s="153"/>
      <c r="M61" s="153"/>
      <c r="N61" s="113">
        <f>SUM(I61:M61)</f>
        <v>24.47</v>
      </c>
      <c r="O61" s="154" t="s">
        <v>37</v>
      </c>
    </row>
    <row r="62" spans="1:15" s="78" customFormat="1" ht="84.75" customHeight="1">
      <c r="A62" s="48"/>
      <c r="B62" s="86" t="s">
        <v>71</v>
      </c>
      <c r="C62" s="87" t="s">
        <v>67</v>
      </c>
      <c r="D62" s="17" t="s">
        <v>55</v>
      </c>
      <c r="E62" s="18"/>
      <c r="F62" s="18"/>
      <c r="G62" s="18"/>
      <c r="H62" s="18"/>
      <c r="I62" s="108">
        <v>11</v>
      </c>
      <c r="J62" s="108">
        <v>19.74</v>
      </c>
      <c r="K62" s="109">
        <v>0</v>
      </c>
      <c r="L62" s="109">
        <v>0</v>
      </c>
      <c r="M62" s="109">
        <v>0</v>
      </c>
      <c r="N62" s="113">
        <f>SUM(I62:M62)</f>
        <v>30.74</v>
      </c>
      <c r="O62" s="155" t="s">
        <v>37</v>
      </c>
    </row>
    <row r="63" spans="1:15" s="78" customFormat="1" ht="145.5" customHeight="1">
      <c r="A63" s="48"/>
      <c r="B63" s="86" t="s">
        <v>72</v>
      </c>
      <c r="C63" s="87" t="s">
        <v>73</v>
      </c>
      <c r="D63" s="17" t="s">
        <v>41</v>
      </c>
      <c r="E63" s="18"/>
      <c r="F63" s="18"/>
      <c r="G63" s="18"/>
      <c r="H63" s="18"/>
      <c r="I63" s="108">
        <v>5.66</v>
      </c>
      <c r="J63" s="108">
        <v>10.5</v>
      </c>
      <c r="K63" s="109">
        <v>8</v>
      </c>
      <c r="L63" s="109">
        <v>4</v>
      </c>
      <c r="M63" s="109">
        <v>2</v>
      </c>
      <c r="N63" s="113">
        <f>SUM(I63:M63)</f>
        <v>30.16</v>
      </c>
      <c r="O63" s="95" t="s">
        <v>37</v>
      </c>
    </row>
    <row r="64" spans="1:15" s="78" customFormat="1" ht="15.75">
      <c r="A64" s="48"/>
      <c r="B64" s="97" t="s">
        <v>75</v>
      </c>
      <c r="C64" s="97"/>
      <c r="D64" s="127"/>
      <c r="E64" s="128"/>
      <c r="F64" s="128"/>
      <c r="G64" s="128"/>
      <c r="H64" s="128"/>
      <c r="I64" s="119"/>
      <c r="J64" s="119"/>
      <c r="K64" s="129"/>
      <c r="L64" s="129"/>
      <c r="M64" s="129"/>
      <c r="N64" s="126"/>
      <c r="O64" s="130"/>
    </row>
    <row r="65" spans="1:15" s="78" customFormat="1" ht="68.25" customHeight="1">
      <c r="A65" s="48"/>
      <c r="B65" s="84" t="s">
        <v>76</v>
      </c>
      <c r="C65" s="83" t="s">
        <v>77</v>
      </c>
      <c r="D65" s="49" t="s">
        <v>78</v>
      </c>
      <c r="E65" s="50"/>
      <c r="F65" s="50"/>
      <c r="G65" s="50"/>
      <c r="H65" s="50"/>
      <c r="I65" s="106">
        <v>14.83</v>
      </c>
      <c r="J65" s="106">
        <v>41.98</v>
      </c>
      <c r="K65" s="107">
        <v>8</v>
      </c>
      <c r="L65" s="107">
        <v>0</v>
      </c>
      <c r="M65" s="107">
        <v>2</v>
      </c>
      <c r="N65" s="113">
        <f aca="true" t="shared" si="2" ref="N65:N71">SUM(I65:M65)</f>
        <v>66.81</v>
      </c>
      <c r="O65" s="95" t="s">
        <v>37</v>
      </c>
    </row>
    <row r="66" spans="1:15" s="78" customFormat="1" ht="213" customHeight="1">
      <c r="A66" s="48"/>
      <c r="B66" s="84" t="s">
        <v>173</v>
      </c>
      <c r="C66" s="83" t="s">
        <v>77</v>
      </c>
      <c r="D66" s="49" t="s">
        <v>166</v>
      </c>
      <c r="E66" s="50"/>
      <c r="F66" s="50"/>
      <c r="G66" s="50"/>
      <c r="H66" s="50"/>
      <c r="I66" s="106">
        <v>17.83</v>
      </c>
      <c r="J66" s="106">
        <v>27.57</v>
      </c>
      <c r="K66" s="107">
        <v>12</v>
      </c>
      <c r="L66" s="107"/>
      <c r="M66" s="107">
        <v>2</v>
      </c>
      <c r="N66" s="113">
        <f t="shared" si="2"/>
        <v>59.4</v>
      </c>
      <c r="O66" s="95" t="s">
        <v>37</v>
      </c>
    </row>
    <row r="67" spans="1:15" s="78" customFormat="1" ht="143.25" customHeight="1">
      <c r="A67" s="88"/>
      <c r="B67" s="86" t="s">
        <v>79</v>
      </c>
      <c r="C67" s="87" t="s">
        <v>77</v>
      </c>
      <c r="D67" s="88" t="s">
        <v>80</v>
      </c>
      <c r="E67" s="89"/>
      <c r="F67" s="89"/>
      <c r="G67" s="89"/>
      <c r="H67" s="89"/>
      <c r="I67" s="102">
        <v>14.33</v>
      </c>
      <c r="J67" s="102">
        <v>30.07</v>
      </c>
      <c r="K67" s="104">
        <v>8</v>
      </c>
      <c r="L67" s="104">
        <v>4</v>
      </c>
      <c r="M67" s="104">
        <v>2</v>
      </c>
      <c r="N67" s="113">
        <f t="shared" si="2"/>
        <v>58.4</v>
      </c>
      <c r="O67" s="95" t="s">
        <v>37</v>
      </c>
    </row>
    <row r="68" spans="1:15" s="78" customFormat="1" ht="30">
      <c r="A68" s="88"/>
      <c r="B68" s="84" t="s">
        <v>81</v>
      </c>
      <c r="C68" s="83" t="s">
        <v>77</v>
      </c>
      <c r="D68" s="49" t="s">
        <v>82</v>
      </c>
      <c r="E68" s="50"/>
      <c r="F68" s="50"/>
      <c r="G68" s="50"/>
      <c r="H68" s="50"/>
      <c r="I68" s="106">
        <v>14.33</v>
      </c>
      <c r="J68" s="106">
        <v>30.06</v>
      </c>
      <c r="K68" s="107">
        <v>8</v>
      </c>
      <c r="L68" s="107">
        <v>0</v>
      </c>
      <c r="M68" s="107">
        <v>2</v>
      </c>
      <c r="N68" s="113">
        <f t="shared" si="2"/>
        <v>54.39</v>
      </c>
      <c r="O68" s="146" t="s">
        <v>37</v>
      </c>
    </row>
    <row r="69" spans="1:15" s="78" customFormat="1" ht="30">
      <c r="A69" s="88"/>
      <c r="B69" s="147" t="s">
        <v>174</v>
      </c>
      <c r="C69" s="148" t="s">
        <v>77</v>
      </c>
      <c r="D69" s="159" t="s">
        <v>175</v>
      </c>
      <c r="E69" s="147"/>
      <c r="F69" s="147"/>
      <c r="G69" s="147"/>
      <c r="H69" s="147"/>
      <c r="I69" s="170">
        <v>18.83</v>
      </c>
      <c r="J69" s="145">
        <v>29.24</v>
      </c>
      <c r="K69" s="145"/>
      <c r="L69" s="145"/>
      <c r="M69" s="145">
        <v>2</v>
      </c>
      <c r="N69" s="113">
        <f>SUM(I69:M69)</f>
        <v>50.06999999999999</v>
      </c>
      <c r="O69" s="146" t="s">
        <v>37</v>
      </c>
    </row>
    <row r="70" spans="1:15" s="78" customFormat="1" ht="148.5" customHeight="1">
      <c r="A70" s="88"/>
      <c r="B70" s="147" t="s">
        <v>83</v>
      </c>
      <c r="C70" s="148" t="s">
        <v>77</v>
      </c>
      <c r="D70" s="159" t="s">
        <v>64</v>
      </c>
      <c r="E70" s="147"/>
      <c r="F70" s="147"/>
      <c r="G70" s="147"/>
      <c r="H70" s="147"/>
      <c r="I70" s="170">
        <v>14</v>
      </c>
      <c r="J70" s="145">
        <v>32.16</v>
      </c>
      <c r="K70" s="145">
        <v>0</v>
      </c>
      <c r="L70" s="145">
        <v>0</v>
      </c>
      <c r="M70" s="145">
        <v>2</v>
      </c>
      <c r="N70" s="113">
        <f t="shared" si="2"/>
        <v>48.16</v>
      </c>
      <c r="O70" s="146" t="s">
        <v>37</v>
      </c>
    </row>
    <row r="71" spans="1:15" s="78" customFormat="1" ht="65.25" customHeight="1">
      <c r="A71" s="150"/>
      <c r="B71" s="86" t="s">
        <v>84</v>
      </c>
      <c r="C71" s="87" t="s">
        <v>77</v>
      </c>
      <c r="D71" s="88" t="s">
        <v>2</v>
      </c>
      <c r="E71" s="89"/>
      <c r="F71" s="89"/>
      <c r="G71" s="89"/>
      <c r="H71" s="89"/>
      <c r="I71" s="102">
        <v>14</v>
      </c>
      <c r="J71" s="102">
        <v>27.93</v>
      </c>
      <c r="K71" s="104">
        <v>0</v>
      </c>
      <c r="L71" s="104">
        <v>0</v>
      </c>
      <c r="M71" s="104">
        <v>0</v>
      </c>
      <c r="N71" s="113">
        <f t="shared" si="2"/>
        <v>41.93</v>
      </c>
      <c r="O71" s="146" t="s">
        <v>37</v>
      </c>
    </row>
    <row r="72" spans="1:15" s="78" customFormat="1" ht="15">
      <c r="A72" s="150"/>
      <c r="B72" s="97" t="s">
        <v>85</v>
      </c>
      <c r="C72" s="97"/>
      <c r="D72" s="99"/>
      <c r="E72" s="100"/>
      <c r="F72" s="100"/>
      <c r="G72" s="100"/>
      <c r="H72" s="100"/>
      <c r="I72" s="124"/>
      <c r="J72" s="124"/>
      <c r="K72" s="125"/>
      <c r="L72" s="125"/>
      <c r="M72" s="125"/>
      <c r="N72" s="101"/>
      <c r="O72" s="101"/>
    </row>
    <row r="73" spans="1:15" s="78" customFormat="1" ht="110.25" customHeight="1">
      <c r="A73" s="150"/>
      <c r="B73" s="171" t="s">
        <v>90</v>
      </c>
      <c r="C73" s="83" t="s">
        <v>87</v>
      </c>
      <c r="D73" s="150" t="s">
        <v>64</v>
      </c>
      <c r="E73" s="151"/>
      <c r="F73" s="151"/>
      <c r="G73" s="151"/>
      <c r="H73" s="151"/>
      <c r="I73" s="152">
        <v>6.83</v>
      </c>
      <c r="J73" s="152">
        <v>10.83</v>
      </c>
      <c r="K73" s="153">
        <v>18</v>
      </c>
      <c r="L73" s="153">
        <v>0</v>
      </c>
      <c r="M73" s="153">
        <v>2</v>
      </c>
      <c r="N73" s="113">
        <f>SUM(I73:M73)</f>
        <v>37.66</v>
      </c>
      <c r="O73" s="155" t="s">
        <v>37</v>
      </c>
    </row>
    <row r="74" spans="1:15" s="78" customFormat="1" ht="96" customHeight="1">
      <c r="A74" s="150"/>
      <c r="B74" s="171" t="s">
        <v>86</v>
      </c>
      <c r="C74" s="83" t="s">
        <v>87</v>
      </c>
      <c r="D74" s="150" t="s">
        <v>88</v>
      </c>
      <c r="E74" s="151"/>
      <c r="F74" s="151"/>
      <c r="G74" s="151"/>
      <c r="H74" s="151"/>
      <c r="I74" s="152">
        <v>16.83</v>
      </c>
      <c r="J74" s="152">
        <v>24.47</v>
      </c>
      <c r="K74" s="153">
        <v>12</v>
      </c>
      <c r="L74" s="153">
        <v>0</v>
      </c>
      <c r="M74" s="153">
        <v>0</v>
      </c>
      <c r="N74" s="113">
        <f>SUM(I74:M74)</f>
        <v>53.3</v>
      </c>
      <c r="O74" s="146" t="s">
        <v>37</v>
      </c>
    </row>
    <row r="75" spans="1:15" s="78" customFormat="1" ht="72" customHeight="1">
      <c r="A75" s="150"/>
      <c r="B75" s="171" t="s">
        <v>89</v>
      </c>
      <c r="C75" s="83" t="s">
        <v>87</v>
      </c>
      <c r="D75" s="150" t="s">
        <v>49</v>
      </c>
      <c r="E75" s="151"/>
      <c r="F75" s="151"/>
      <c r="G75" s="151"/>
      <c r="H75" s="151"/>
      <c r="I75" s="152">
        <v>9.16</v>
      </c>
      <c r="J75" s="152">
        <v>14.98</v>
      </c>
      <c r="K75" s="153">
        <v>12</v>
      </c>
      <c r="L75" s="153">
        <v>4</v>
      </c>
      <c r="M75" s="153">
        <v>2</v>
      </c>
      <c r="N75" s="113">
        <f>SUM(I75:M75)</f>
        <v>42.14</v>
      </c>
      <c r="O75" s="154" t="s">
        <v>37</v>
      </c>
    </row>
    <row r="76" spans="1:15" s="78" customFormat="1" ht="83.25" customHeight="1">
      <c r="A76" s="150"/>
      <c r="B76" s="171" t="s">
        <v>91</v>
      </c>
      <c r="C76" s="83" t="s">
        <v>87</v>
      </c>
      <c r="D76" s="150" t="s">
        <v>92</v>
      </c>
      <c r="E76" s="151"/>
      <c r="F76" s="151"/>
      <c r="G76" s="151"/>
      <c r="H76" s="151"/>
      <c r="I76" s="152">
        <v>14.83</v>
      </c>
      <c r="J76" s="152">
        <v>23.54</v>
      </c>
      <c r="K76" s="153">
        <v>0</v>
      </c>
      <c r="L76" s="153">
        <v>0</v>
      </c>
      <c r="M76" s="153">
        <v>0</v>
      </c>
      <c r="N76" s="113">
        <f>SUM(I76:M76)</f>
        <v>38.37</v>
      </c>
      <c r="O76" s="154" t="s">
        <v>37</v>
      </c>
    </row>
    <row r="77" spans="1:15" s="78" customFormat="1" ht="15.75">
      <c r="A77" s="48"/>
      <c r="B77" s="97" t="s">
        <v>136</v>
      </c>
      <c r="C77" s="97"/>
      <c r="D77" s="99"/>
      <c r="E77" s="100"/>
      <c r="F77" s="100"/>
      <c r="G77" s="100"/>
      <c r="H77" s="100"/>
      <c r="I77" s="124"/>
      <c r="J77" s="124"/>
      <c r="K77" s="125"/>
      <c r="L77" s="125"/>
      <c r="M77" s="125"/>
      <c r="N77" s="126"/>
      <c r="O77" s="174"/>
    </row>
    <row r="78" spans="1:15" s="78" customFormat="1" ht="30">
      <c r="A78" s="39"/>
      <c r="B78" s="171" t="s">
        <v>137</v>
      </c>
      <c r="C78" s="83" t="s">
        <v>138</v>
      </c>
      <c r="D78" s="150" t="s">
        <v>139</v>
      </c>
      <c r="E78" s="151"/>
      <c r="F78" s="151"/>
      <c r="G78" s="151"/>
      <c r="H78" s="151"/>
      <c r="I78" s="152"/>
      <c r="J78" s="152"/>
      <c r="K78" s="153"/>
      <c r="L78" s="153"/>
      <c r="M78" s="153"/>
      <c r="N78" s="112">
        <v>30.41</v>
      </c>
      <c r="O78" s="154" t="s">
        <v>116</v>
      </c>
    </row>
    <row r="79" spans="1:15" s="78" customFormat="1" ht="15.75">
      <c r="A79" s="39"/>
      <c r="B79" s="97" t="s">
        <v>93</v>
      </c>
      <c r="C79" s="97"/>
      <c r="D79" s="127"/>
      <c r="E79" s="128"/>
      <c r="F79" s="128"/>
      <c r="G79" s="128"/>
      <c r="H79" s="128"/>
      <c r="I79" s="119"/>
      <c r="J79" s="119"/>
      <c r="K79" s="129"/>
      <c r="L79" s="129"/>
      <c r="M79" s="129"/>
      <c r="N79" s="131"/>
      <c r="O79" s="132"/>
    </row>
    <row r="80" spans="1:15" s="78" customFormat="1" ht="30">
      <c r="A80" s="48"/>
      <c r="B80" s="86" t="s">
        <v>94</v>
      </c>
      <c r="C80" s="87" t="s">
        <v>95</v>
      </c>
      <c r="D80" s="17" t="s">
        <v>96</v>
      </c>
      <c r="E80" s="18"/>
      <c r="F80" s="18"/>
      <c r="G80" s="18"/>
      <c r="H80" s="18"/>
      <c r="I80" s="108">
        <v>28.16</v>
      </c>
      <c r="J80" s="108">
        <v>52.83</v>
      </c>
      <c r="K80" s="109">
        <v>8</v>
      </c>
      <c r="L80" s="109">
        <v>0</v>
      </c>
      <c r="M80" s="109">
        <v>0</v>
      </c>
      <c r="N80" s="114">
        <f>SUM(I80:M80)</f>
        <v>88.99</v>
      </c>
      <c r="O80" s="154" t="s">
        <v>37</v>
      </c>
    </row>
    <row r="81" spans="1:15" s="78" customFormat="1" ht="30">
      <c r="A81" s="48"/>
      <c r="B81" s="86" t="s">
        <v>176</v>
      </c>
      <c r="C81" s="87" t="s">
        <v>95</v>
      </c>
      <c r="D81" s="17" t="s">
        <v>168</v>
      </c>
      <c r="E81" s="18"/>
      <c r="F81" s="18"/>
      <c r="G81" s="18"/>
      <c r="H81" s="18"/>
      <c r="I81" s="108">
        <v>2</v>
      </c>
      <c r="J81" s="108">
        <v>3</v>
      </c>
      <c r="K81" s="109">
        <v>18</v>
      </c>
      <c r="L81" s="109">
        <v>4</v>
      </c>
      <c r="M81" s="109"/>
      <c r="N81" s="114">
        <f>SUM(I81:M81)</f>
        <v>27</v>
      </c>
      <c r="O81" s="95" t="s">
        <v>37</v>
      </c>
    </row>
    <row r="82" spans="1:15" s="78" customFormat="1" ht="15.75">
      <c r="A82" s="48"/>
      <c r="B82" s="98" t="s">
        <v>97</v>
      </c>
      <c r="C82" s="97"/>
      <c r="D82" s="127"/>
      <c r="E82" s="128"/>
      <c r="F82" s="128"/>
      <c r="G82" s="128"/>
      <c r="H82" s="128"/>
      <c r="I82" s="119"/>
      <c r="J82" s="119"/>
      <c r="K82" s="129"/>
      <c r="L82" s="129"/>
      <c r="M82" s="129"/>
      <c r="N82" s="131"/>
      <c r="O82" s="132"/>
    </row>
    <row r="83" spans="1:15" s="78" customFormat="1" ht="30">
      <c r="A83" s="48"/>
      <c r="B83" s="84" t="s">
        <v>98</v>
      </c>
      <c r="C83" s="83" t="s">
        <v>99</v>
      </c>
      <c r="D83" s="49" t="s">
        <v>41</v>
      </c>
      <c r="E83" s="50"/>
      <c r="F83" s="50"/>
      <c r="G83" s="50"/>
      <c r="H83" s="50"/>
      <c r="I83" s="106">
        <v>12.83</v>
      </c>
      <c r="J83" s="106">
        <v>20.48</v>
      </c>
      <c r="K83" s="107">
        <v>12</v>
      </c>
      <c r="L83" s="107">
        <v>4</v>
      </c>
      <c r="M83" s="107">
        <v>0</v>
      </c>
      <c r="N83" s="114">
        <f>SUM(I83:M83)</f>
        <v>49.31</v>
      </c>
      <c r="O83" s="154" t="s">
        <v>37</v>
      </c>
    </row>
    <row r="84" spans="1:15" s="78" customFormat="1" ht="15.75">
      <c r="A84" s="48"/>
      <c r="B84" s="98" t="s">
        <v>100</v>
      </c>
      <c r="C84" s="97"/>
      <c r="D84" s="127"/>
      <c r="E84" s="128"/>
      <c r="F84" s="128"/>
      <c r="G84" s="128"/>
      <c r="H84" s="128"/>
      <c r="I84" s="119"/>
      <c r="J84" s="119"/>
      <c r="K84" s="129"/>
      <c r="L84" s="129"/>
      <c r="M84" s="129"/>
      <c r="N84" s="131"/>
      <c r="O84" s="132"/>
    </row>
    <row r="85" spans="1:15" s="78" customFormat="1" ht="30">
      <c r="A85" s="48"/>
      <c r="B85" s="84" t="s">
        <v>104</v>
      </c>
      <c r="C85" s="83" t="s">
        <v>101</v>
      </c>
      <c r="D85" s="49" t="s">
        <v>45</v>
      </c>
      <c r="E85" s="50"/>
      <c r="F85" s="50"/>
      <c r="G85" s="50"/>
      <c r="H85" s="50"/>
      <c r="I85" s="106">
        <v>22.33</v>
      </c>
      <c r="J85" s="106">
        <v>43.59</v>
      </c>
      <c r="K85" s="107">
        <v>25</v>
      </c>
      <c r="L85" s="107">
        <v>4</v>
      </c>
      <c r="M85" s="107">
        <v>2</v>
      </c>
      <c r="N85" s="114">
        <f aca="true" t="shared" si="3" ref="N85:N92">SUM(I85:M85)</f>
        <v>96.92</v>
      </c>
      <c r="O85" s="154" t="s">
        <v>37</v>
      </c>
    </row>
    <row r="86" spans="1:15" s="78" customFormat="1" ht="30">
      <c r="A86" s="48"/>
      <c r="B86" s="84" t="s">
        <v>103</v>
      </c>
      <c r="C86" s="83" t="s">
        <v>101</v>
      </c>
      <c r="D86" s="49" t="s">
        <v>88</v>
      </c>
      <c r="E86" s="50"/>
      <c r="F86" s="50"/>
      <c r="G86" s="50"/>
      <c r="H86" s="50"/>
      <c r="I86" s="106">
        <v>23.83</v>
      </c>
      <c r="J86" s="106">
        <v>39.75</v>
      </c>
      <c r="K86" s="107">
        <v>18</v>
      </c>
      <c r="L86" s="107">
        <v>4</v>
      </c>
      <c r="M86" s="107">
        <v>2</v>
      </c>
      <c r="N86" s="114">
        <f t="shared" si="3"/>
        <v>87.58</v>
      </c>
      <c r="O86" s="154" t="s">
        <v>37</v>
      </c>
    </row>
    <row r="87" spans="1:15" s="78" customFormat="1" ht="30">
      <c r="A87" s="48"/>
      <c r="B87" s="86" t="s">
        <v>179</v>
      </c>
      <c r="C87" s="87" t="s">
        <v>101</v>
      </c>
      <c r="D87" s="17" t="s">
        <v>175</v>
      </c>
      <c r="E87" s="18"/>
      <c r="F87" s="18"/>
      <c r="G87" s="18"/>
      <c r="H87" s="18"/>
      <c r="I87" s="108">
        <v>5.66</v>
      </c>
      <c r="J87" s="108">
        <v>11.23</v>
      </c>
      <c r="K87" s="109">
        <v>25</v>
      </c>
      <c r="L87" s="109">
        <v>4</v>
      </c>
      <c r="M87" s="109">
        <v>2</v>
      </c>
      <c r="N87" s="114">
        <f>SUM(I87:M87)</f>
        <v>47.89</v>
      </c>
      <c r="O87" s="154" t="s">
        <v>37</v>
      </c>
    </row>
    <row r="88" spans="1:15" s="78" customFormat="1" ht="30">
      <c r="A88" s="48"/>
      <c r="B88" s="84" t="s">
        <v>108</v>
      </c>
      <c r="C88" s="83" t="s">
        <v>101</v>
      </c>
      <c r="D88" s="49" t="s">
        <v>107</v>
      </c>
      <c r="E88" s="50"/>
      <c r="F88" s="50"/>
      <c r="G88" s="50"/>
      <c r="H88" s="50"/>
      <c r="I88" s="106">
        <v>3.16</v>
      </c>
      <c r="J88" s="106">
        <v>6.16</v>
      </c>
      <c r="K88" s="107">
        <v>25</v>
      </c>
      <c r="L88" s="107">
        <v>4</v>
      </c>
      <c r="M88" s="107">
        <v>0</v>
      </c>
      <c r="N88" s="114">
        <f t="shared" si="3"/>
        <v>38.32</v>
      </c>
      <c r="O88" s="154" t="s">
        <v>37</v>
      </c>
    </row>
    <row r="89" spans="1:15" s="78" customFormat="1" ht="30">
      <c r="A89" s="48"/>
      <c r="B89" s="84" t="s">
        <v>102</v>
      </c>
      <c r="C89" s="83" t="s">
        <v>101</v>
      </c>
      <c r="D89" s="49" t="s">
        <v>4</v>
      </c>
      <c r="E89" s="50"/>
      <c r="F89" s="50"/>
      <c r="G89" s="50"/>
      <c r="H89" s="50"/>
      <c r="I89" s="106">
        <v>49.83</v>
      </c>
      <c r="J89" s="106">
        <v>107.76</v>
      </c>
      <c r="K89" s="107">
        <v>12</v>
      </c>
      <c r="L89" s="107">
        <v>4</v>
      </c>
      <c r="M89" s="107">
        <v>2</v>
      </c>
      <c r="N89" s="114">
        <f t="shared" si="3"/>
        <v>175.59</v>
      </c>
      <c r="O89" s="154" t="s">
        <v>37</v>
      </c>
    </row>
    <row r="90" spans="1:15" s="78" customFormat="1" ht="92.25" customHeight="1">
      <c r="A90" s="48"/>
      <c r="B90" s="84" t="s">
        <v>106</v>
      </c>
      <c r="C90" s="83" t="s">
        <v>101</v>
      </c>
      <c r="D90" s="49" t="s">
        <v>107</v>
      </c>
      <c r="E90" s="50"/>
      <c r="F90" s="50"/>
      <c r="G90" s="50"/>
      <c r="H90" s="50"/>
      <c r="I90" s="106">
        <v>22.16</v>
      </c>
      <c r="J90" s="106">
        <v>43.49</v>
      </c>
      <c r="K90" s="107">
        <v>12</v>
      </c>
      <c r="L90" s="107">
        <v>4</v>
      </c>
      <c r="M90" s="107">
        <v>0</v>
      </c>
      <c r="N90" s="114">
        <f t="shared" si="3"/>
        <v>81.65</v>
      </c>
      <c r="O90" s="154" t="s">
        <v>37</v>
      </c>
    </row>
    <row r="91" spans="1:15" s="78" customFormat="1" ht="93" customHeight="1">
      <c r="A91" s="48"/>
      <c r="B91" s="84" t="s">
        <v>105</v>
      </c>
      <c r="C91" s="83" t="s">
        <v>101</v>
      </c>
      <c r="D91" s="49" t="s">
        <v>64</v>
      </c>
      <c r="E91" s="50"/>
      <c r="F91" s="50"/>
      <c r="G91" s="50"/>
      <c r="H91" s="50"/>
      <c r="I91" s="106">
        <v>22</v>
      </c>
      <c r="J91" s="106">
        <v>41.5</v>
      </c>
      <c r="K91" s="107">
        <v>12</v>
      </c>
      <c r="L91" s="107">
        <v>4</v>
      </c>
      <c r="M91" s="107">
        <v>2</v>
      </c>
      <c r="N91" s="114">
        <f t="shared" si="3"/>
        <v>81.5</v>
      </c>
      <c r="O91" s="154" t="s">
        <v>37</v>
      </c>
    </row>
    <row r="92" spans="1:15" s="78" customFormat="1" ht="258" customHeight="1">
      <c r="A92" s="48"/>
      <c r="B92" s="84" t="s">
        <v>177</v>
      </c>
      <c r="C92" s="83" t="s">
        <v>101</v>
      </c>
      <c r="D92" s="49" t="s">
        <v>166</v>
      </c>
      <c r="E92" s="50"/>
      <c r="F92" s="50"/>
      <c r="G92" s="50"/>
      <c r="H92" s="50"/>
      <c r="I92" s="106">
        <v>21.5</v>
      </c>
      <c r="J92" s="106">
        <v>44.23</v>
      </c>
      <c r="K92" s="107">
        <v>8</v>
      </c>
      <c r="L92" s="107">
        <v>4</v>
      </c>
      <c r="M92" s="107">
        <v>2</v>
      </c>
      <c r="N92" s="114">
        <f t="shared" si="3"/>
        <v>79.72999999999999</v>
      </c>
      <c r="O92" s="154" t="s">
        <v>37</v>
      </c>
    </row>
    <row r="93" spans="1:15" s="78" customFormat="1" ht="15.75">
      <c r="A93" s="150"/>
      <c r="B93" s="98"/>
      <c r="C93" s="97"/>
      <c r="D93" s="127"/>
      <c r="E93" s="128"/>
      <c r="F93" s="128"/>
      <c r="G93" s="128"/>
      <c r="H93" s="128"/>
      <c r="I93" s="119"/>
      <c r="J93" s="119"/>
      <c r="K93" s="129"/>
      <c r="L93" s="129"/>
      <c r="M93" s="129"/>
      <c r="N93" s="131"/>
      <c r="O93" s="132"/>
    </row>
    <row r="94" spans="1:15" s="78" customFormat="1" ht="170.25" customHeight="1">
      <c r="A94" s="39"/>
      <c r="B94" s="84" t="s">
        <v>110</v>
      </c>
      <c r="C94" s="83" t="s">
        <v>109</v>
      </c>
      <c r="D94" s="49" t="s">
        <v>41</v>
      </c>
      <c r="E94" s="50"/>
      <c r="F94" s="50"/>
      <c r="G94" s="50"/>
      <c r="H94" s="50"/>
      <c r="I94" s="106">
        <v>9.66</v>
      </c>
      <c r="J94" s="106">
        <v>19.83</v>
      </c>
      <c r="K94" s="107">
        <v>8</v>
      </c>
      <c r="L94" s="107">
        <v>0</v>
      </c>
      <c r="M94" s="107">
        <v>0</v>
      </c>
      <c r="N94" s="113">
        <f>SUM(I94:M94)</f>
        <v>37.489999999999995</v>
      </c>
      <c r="O94" s="154" t="s">
        <v>37</v>
      </c>
    </row>
    <row r="95" spans="1:15" s="78" customFormat="1" ht="15.75">
      <c r="A95" s="39"/>
      <c r="B95" s="98" t="s">
        <v>157</v>
      </c>
      <c r="C95" s="97"/>
      <c r="D95" s="127"/>
      <c r="E95" s="128"/>
      <c r="F95" s="128"/>
      <c r="G95" s="128"/>
      <c r="H95" s="128"/>
      <c r="I95" s="119"/>
      <c r="J95" s="119"/>
      <c r="K95" s="129"/>
      <c r="L95" s="129"/>
      <c r="M95" s="129"/>
      <c r="N95" s="131"/>
      <c r="O95" s="174"/>
    </row>
    <row r="96" spans="1:15" s="78" customFormat="1" ht="30">
      <c r="A96" s="48"/>
      <c r="B96" s="84" t="s">
        <v>161</v>
      </c>
      <c r="C96" s="83" t="s">
        <v>159</v>
      </c>
      <c r="D96" s="49" t="s">
        <v>162</v>
      </c>
      <c r="E96" s="50"/>
      <c r="F96" s="50"/>
      <c r="G96" s="50"/>
      <c r="H96" s="50"/>
      <c r="I96" s="106"/>
      <c r="J96" s="106"/>
      <c r="K96" s="107"/>
      <c r="L96" s="107"/>
      <c r="M96" s="107"/>
      <c r="N96" s="172">
        <v>35.49</v>
      </c>
      <c r="O96" s="154" t="s">
        <v>116</v>
      </c>
    </row>
    <row r="97" spans="1:15" s="78" customFormat="1" ht="30">
      <c r="A97" s="48"/>
      <c r="B97" s="84" t="s">
        <v>158</v>
      </c>
      <c r="C97" s="83" t="s">
        <v>159</v>
      </c>
      <c r="D97" s="49" t="s">
        <v>160</v>
      </c>
      <c r="E97" s="50"/>
      <c r="F97" s="50"/>
      <c r="G97" s="50"/>
      <c r="H97" s="50"/>
      <c r="I97" s="106"/>
      <c r="J97" s="106"/>
      <c r="K97" s="107"/>
      <c r="L97" s="107"/>
      <c r="M97" s="107"/>
      <c r="N97" s="172">
        <v>14.49</v>
      </c>
      <c r="O97" s="154" t="s">
        <v>116</v>
      </c>
    </row>
    <row r="98" spans="1:15" s="78" customFormat="1" ht="15.75">
      <c r="A98" s="39"/>
      <c r="B98" s="98" t="s">
        <v>181</v>
      </c>
      <c r="C98" s="97"/>
      <c r="D98" s="127"/>
      <c r="E98" s="128"/>
      <c r="F98" s="128"/>
      <c r="G98" s="128"/>
      <c r="H98" s="128"/>
      <c r="I98" s="119"/>
      <c r="J98" s="119"/>
      <c r="K98" s="129"/>
      <c r="L98" s="129"/>
      <c r="M98" s="129"/>
      <c r="N98" s="131"/>
      <c r="O98" s="132"/>
    </row>
    <row r="99" spans="1:15" s="78" customFormat="1" ht="45">
      <c r="A99" s="39"/>
      <c r="B99" s="181" t="s">
        <v>221</v>
      </c>
      <c r="C99" s="87" t="s">
        <v>182</v>
      </c>
      <c r="D99" s="17" t="s">
        <v>166</v>
      </c>
      <c r="E99" s="18"/>
      <c r="F99" s="18"/>
      <c r="G99" s="18"/>
      <c r="H99" s="18"/>
      <c r="I99" s="108">
        <v>17.66</v>
      </c>
      <c r="J99" s="108">
        <v>32.66</v>
      </c>
      <c r="K99" s="109">
        <v>8</v>
      </c>
      <c r="L99" s="109">
        <v>4</v>
      </c>
      <c r="M99" s="109">
        <v>2</v>
      </c>
      <c r="N99" s="114">
        <f aca="true" t="shared" si="4" ref="N99:N104">SUM(I99:M99)</f>
        <v>64.32</v>
      </c>
      <c r="O99" s="154" t="s">
        <v>37</v>
      </c>
    </row>
    <row r="100" spans="1:15" s="78" customFormat="1" ht="30">
      <c r="A100" s="39"/>
      <c r="B100" s="182" t="s">
        <v>222</v>
      </c>
      <c r="C100" s="83" t="s">
        <v>180</v>
      </c>
      <c r="D100" s="49" t="s">
        <v>168</v>
      </c>
      <c r="E100" s="50"/>
      <c r="F100" s="50"/>
      <c r="G100" s="50"/>
      <c r="H100" s="50"/>
      <c r="I100" s="106">
        <v>9.66</v>
      </c>
      <c r="J100" s="106">
        <v>24.06</v>
      </c>
      <c r="K100" s="107">
        <v>8</v>
      </c>
      <c r="L100" s="107">
        <v>0</v>
      </c>
      <c r="M100" s="107">
        <v>0</v>
      </c>
      <c r="N100" s="172">
        <f t="shared" si="4"/>
        <v>41.72</v>
      </c>
      <c r="O100" s="154" t="s">
        <v>178</v>
      </c>
    </row>
    <row r="101" spans="1:15" s="78" customFormat="1" ht="30">
      <c r="A101" s="39"/>
      <c r="B101" s="181" t="s">
        <v>223</v>
      </c>
      <c r="C101" s="87" t="s">
        <v>182</v>
      </c>
      <c r="D101" s="17" t="s">
        <v>166</v>
      </c>
      <c r="E101" s="18"/>
      <c r="F101" s="18"/>
      <c r="G101" s="18"/>
      <c r="H101" s="18"/>
      <c r="I101" s="108">
        <v>8.66</v>
      </c>
      <c r="J101" s="108">
        <v>14.14</v>
      </c>
      <c r="K101" s="109">
        <v>12</v>
      </c>
      <c r="L101" s="109">
        <v>4</v>
      </c>
      <c r="M101" s="109">
        <v>2</v>
      </c>
      <c r="N101" s="114">
        <f t="shared" si="4"/>
        <v>40.8</v>
      </c>
      <c r="O101" s="154" t="s">
        <v>37</v>
      </c>
    </row>
    <row r="102" spans="1:15" s="78" customFormat="1" ht="30">
      <c r="A102" s="39"/>
      <c r="B102" s="181" t="s">
        <v>220</v>
      </c>
      <c r="C102" s="87" t="s">
        <v>182</v>
      </c>
      <c r="D102" s="17" t="s">
        <v>166</v>
      </c>
      <c r="E102" s="18"/>
      <c r="F102" s="18"/>
      <c r="G102" s="18"/>
      <c r="H102" s="18"/>
      <c r="I102" s="108">
        <v>9.66</v>
      </c>
      <c r="J102" s="108">
        <v>14.07</v>
      </c>
      <c r="K102" s="109">
        <v>4</v>
      </c>
      <c r="L102" s="109">
        <v>0</v>
      </c>
      <c r="M102" s="109">
        <v>0</v>
      </c>
      <c r="N102" s="114">
        <f t="shared" si="4"/>
        <v>27.73</v>
      </c>
      <c r="O102" s="154" t="s">
        <v>37</v>
      </c>
    </row>
    <row r="103" spans="1:15" s="78" customFormat="1" ht="236.25" customHeight="1">
      <c r="A103" s="39"/>
      <c r="B103" s="181" t="s">
        <v>218</v>
      </c>
      <c r="C103" s="87" t="s">
        <v>183</v>
      </c>
      <c r="D103" s="17" t="s">
        <v>184</v>
      </c>
      <c r="E103" s="18"/>
      <c r="F103" s="18"/>
      <c r="G103" s="18"/>
      <c r="H103" s="18"/>
      <c r="I103" s="108">
        <v>18.83</v>
      </c>
      <c r="J103" s="108">
        <v>57.32</v>
      </c>
      <c r="K103" s="109">
        <v>12</v>
      </c>
      <c r="L103" s="109">
        <v>4</v>
      </c>
      <c r="M103" s="109">
        <v>2</v>
      </c>
      <c r="N103" s="114">
        <f t="shared" si="4"/>
        <v>94.15</v>
      </c>
      <c r="O103" s="154" t="s">
        <v>37</v>
      </c>
    </row>
    <row r="104" spans="1:15" s="78" customFormat="1" ht="120" customHeight="1">
      <c r="A104" s="48"/>
      <c r="B104" s="86" t="s">
        <v>219</v>
      </c>
      <c r="C104" s="87" t="s">
        <v>183</v>
      </c>
      <c r="D104" s="17" t="s">
        <v>168</v>
      </c>
      <c r="E104" s="18"/>
      <c r="F104" s="18"/>
      <c r="G104" s="18"/>
      <c r="H104" s="18"/>
      <c r="I104" s="108">
        <v>17.5</v>
      </c>
      <c r="J104" s="108">
        <v>51.9</v>
      </c>
      <c r="K104" s="109">
        <v>18</v>
      </c>
      <c r="L104" s="109">
        <v>4</v>
      </c>
      <c r="M104" s="109">
        <v>2</v>
      </c>
      <c r="N104" s="114">
        <f t="shared" si="4"/>
        <v>93.4</v>
      </c>
      <c r="O104" s="154" t="s">
        <v>37</v>
      </c>
    </row>
    <row r="105" spans="1:15" s="78" customFormat="1" ht="15.75">
      <c r="A105" s="138"/>
      <c r="B105" s="98" t="s">
        <v>185</v>
      </c>
      <c r="C105" s="97"/>
      <c r="D105" s="127"/>
      <c r="E105" s="128"/>
      <c r="F105" s="128"/>
      <c r="G105" s="128"/>
      <c r="H105" s="128"/>
      <c r="I105" s="119"/>
      <c r="J105" s="119"/>
      <c r="K105" s="129"/>
      <c r="L105" s="129"/>
      <c r="M105" s="129"/>
      <c r="N105" s="131"/>
      <c r="O105" s="132"/>
    </row>
    <row r="106" spans="1:15" s="78" customFormat="1" ht="30">
      <c r="A106" s="138"/>
      <c r="B106" s="139" t="s">
        <v>187</v>
      </c>
      <c r="C106" s="140" t="s">
        <v>186</v>
      </c>
      <c r="D106" s="141" t="s">
        <v>175</v>
      </c>
      <c r="E106" s="142"/>
      <c r="F106" s="142"/>
      <c r="G106" s="142"/>
      <c r="H106" s="142"/>
      <c r="I106" s="143">
        <v>6</v>
      </c>
      <c r="J106" s="143">
        <v>9</v>
      </c>
      <c r="K106" s="144">
        <v>25</v>
      </c>
      <c r="L106" s="144">
        <v>0</v>
      </c>
      <c r="M106" s="144">
        <v>2</v>
      </c>
      <c r="N106" s="172">
        <f>SUM(I106:M106)</f>
        <v>42</v>
      </c>
      <c r="O106" s="154" t="s">
        <v>37</v>
      </c>
    </row>
    <row r="107" spans="1:15" s="78" customFormat="1" ht="33.75" customHeight="1">
      <c r="A107" s="138"/>
      <c r="B107" s="139" t="s">
        <v>188</v>
      </c>
      <c r="C107" s="140" t="s">
        <v>189</v>
      </c>
      <c r="D107" s="141" t="s">
        <v>175</v>
      </c>
      <c r="E107" s="142"/>
      <c r="F107" s="142"/>
      <c r="G107" s="142"/>
      <c r="H107" s="142"/>
      <c r="I107" s="143">
        <v>10.16</v>
      </c>
      <c r="J107" s="143">
        <v>15</v>
      </c>
      <c r="K107" s="144">
        <v>25</v>
      </c>
      <c r="L107" s="144">
        <v>4</v>
      </c>
      <c r="M107" s="144">
        <v>2</v>
      </c>
      <c r="N107" s="172">
        <f>SUM(I107:M107)</f>
        <v>56.16</v>
      </c>
      <c r="O107" s="173" t="s">
        <v>37</v>
      </c>
    </row>
    <row r="108" spans="1:15" s="78" customFormat="1" ht="33.75" customHeight="1">
      <c r="A108" s="138"/>
      <c r="B108" s="139" t="s">
        <v>216</v>
      </c>
      <c r="C108" s="140" t="s">
        <v>189</v>
      </c>
      <c r="D108" s="141" t="s">
        <v>175</v>
      </c>
      <c r="E108" s="142"/>
      <c r="F108" s="142"/>
      <c r="G108" s="142"/>
      <c r="H108" s="142"/>
      <c r="I108" s="143">
        <v>4</v>
      </c>
      <c r="J108" s="143">
        <v>6</v>
      </c>
      <c r="K108" s="144">
        <v>18</v>
      </c>
      <c r="L108" s="144">
        <v>0</v>
      </c>
      <c r="M108" s="144">
        <v>2</v>
      </c>
      <c r="N108" s="172">
        <f>SUM(I108:M108)</f>
        <v>30</v>
      </c>
      <c r="O108" s="173" t="s">
        <v>37</v>
      </c>
    </row>
    <row r="109" spans="1:15" s="78" customFormat="1" ht="30">
      <c r="A109" s="138"/>
      <c r="B109" s="139" t="s">
        <v>133</v>
      </c>
      <c r="C109" s="140" t="s">
        <v>126</v>
      </c>
      <c r="D109" s="141" t="s">
        <v>127</v>
      </c>
      <c r="E109" s="142"/>
      <c r="F109" s="142"/>
      <c r="G109" s="142"/>
      <c r="H109" s="142"/>
      <c r="I109" s="143"/>
      <c r="J109" s="143"/>
      <c r="K109" s="144"/>
      <c r="L109" s="144"/>
      <c r="M109" s="144"/>
      <c r="N109" s="172">
        <v>30.48</v>
      </c>
      <c r="O109" s="173" t="s">
        <v>116</v>
      </c>
    </row>
    <row r="110" spans="1:15" s="78" customFormat="1" ht="30">
      <c r="A110" s="138"/>
      <c r="B110" s="139" t="s">
        <v>134</v>
      </c>
      <c r="C110" s="140" t="s">
        <v>126</v>
      </c>
      <c r="D110" s="141" t="s">
        <v>135</v>
      </c>
      <c r="E110" s="142"/>
      <c r="F110" s="142"/>
      <c r="G110" s="142"/>
      <c r="H110" s="142"/>
      <c r="I110" s="143"/>
      <c r="J110" s="143"/>
      <c r="K110" s="144"/>
      <c r="L110" s="144"/>
      <c r="M110" s="144"/>
      <c r="N110" s="172">
        <v>27.06</v>
      </c>
      <c r="O110" s="173" t="s">
        <v>116</v>
      </c>
    </row>
    <row r="111" spans="1:15" s="78" customFormat="1" ht="30">
      <c r="A111" s="138"/>
      <c r="B111" s="139" t="s">
        <v>191</v>
      </c>
      <c r="C111" s="140" t="s">
        <v>190</v>
      </c>
      <c r="D111" s="141" t="s">
        <v>184</v>
      </c>
      <c r="E111" s="142"/>
      <c r="F111" s="142"/>
      <c r="G111" s="142"/>
      <c r="H111" s="142"/>
      <c r="I111" s="143">
        <v>2</v>
      </c>
      <c r="J111" s="143">
        <v>3</v>
      </c>
      <c r="K111" s="144">
        <v>32</v>
      </c>
      <c r="L111" s="144">
        <v>0</v>
      </c>
      <c r="M111" s="144">
        <v>0</v>
      </c>
      <c r="N111" s="114">
        <f aca="true" t="shared" si="5" ref="N111:N117">SUM(I111:M111)</f>
        <v>37</v>
      </c>
      <c r="O111" s="173" t="s">
        <v>37</v>
      </c>
    </row>
    <row r="112" spans="1:15" s="78" customFormat="1" ht="35.25" customHeight="1">
      <c r="A112" s="138"/>
      <c r="B112" s="139" t="s">
        <v>192</v>
      </c>
      <c r="C112" s="140" t="s">
        <v>190</v>
      </c>
      <c r="D112" s="141" t="s">
        <v>175</v>
      </c>
      <c r="E112" s="142"/>
      <c r="F112" s="142"/>
      <c r="G112" s="142"/>
      <c r="H112" s="142"/>
      <c r="I112" s="143">
        <v>2</v>
      </c>
      <c r="J112" s="143">
        <v>3</v>
      </c>
      <c r="K112" s="144">
        <v>32</v>
      </c>
      <c r="L112" s="144">
        <v>0</v>
      </c>
      <c r="M112" s="144">
        <v>0</v>
      </c>
      <c r="N112" s="114">
        <f t="shared" si="5"/>
        <v>37</v>
      </c>
      <c r="O112" s="173" t="s">
        <v>37</v>
      </c>
    </row>
    <row r="113" spans="1:15" s="78" customFormat="1" ht="33.75" customHeight="1">
      <c r="A113" s="138"/>
      <c r="B113" s="139" t="s">
        <v>163</v>
      </c>
      <c r="C113" s="140" t="s">
        <v>164</v>
      </c>
      <c r="D113" s="141" t="s">
        <v>62</v>
      </c>
      <c r="E113" s="142"/>
      <c r="F113" s="142"/>
      <c r="G113" s="142"/>
      <c r="H113" s="142"/>
      <c r="I113" s="143">
        <v>16.16</v>
      </c>
      <c r="J113" s="143">
        <v>39.5</v>
      </c>
      <c r="K113" s="144">
        <v>8</v>
      </c>
      <c r="L113" s="144">
        <v>4</v>
      </c>
      <c r="M113" s="144">
        <v>2</v>
      </c>
      <c r="N113" s="114">
        <f t="shared" si="5"/>
        <v>69.66</v>
      </c>
      <c r="O113" s="173" t="s">
        <v>37</v>
      </c>
    </row>
    <row r="114" spans="1:15" s="78" customFormat="1" ht="106.5" customHeight="1">
      <c r="A114" s="138"/>
      <c r="B114" s="139" t="s">
        <v>111</v>
      </c>
      <c r="C114" s="140" t="s">
        <v>112</v>
      </c>
      <c r="D114" s="141" t="s">
        <v>107</v>
      </c>
      <c r="E114" s="142"/>
      <c r="F114" s="142"/>
      <c r="G114" s="142"/>
      <c r="H114" s="142"/>
      <c r="I114" s="143">
        <v>12</v>
      </c>
      <c r="J114" s="143">
        <v>29.86</v>
      </c>
      <c r="K114" s="144">
        <v>8</v>
      </c>
      <c r="L114" s="144">
        <v>4</v>
      </c>
      <c r="M114" s="144">
        <v>0</v>
      </c>
      <c r="N114" s="114">
        <f t="shared" si="5"/>
        <v>53.86</v>
      </c>
      <c r="O114" s="154" t="s">
        <v>37</v>
      </c>
    </row>
    <row r="115" spans="1:15" s="78" customFormat="1" ht="30">
      <c r="A115" s="138"/>
      <c r="B115" s="139" t="s">
        <v>195</v>
      </c>
      <c r="C115" s="140" t="s">
        <v>193</v>
      </c>
      <c r="D115" s="141" t="s">
        <v>166</v>
      </c>
      <c r="E115" s="142"/>
      <c r="F115" s="142"/>
      <c r="G115" s="142"/>
      <c r="H115" s="142"/>
      <c r="I115" s="143">
        <v>9.83</v>
      </c>
      <c r="J115" s="143">
        <v>18.82</v>
      </c>
      <c r="K115" s="144">
        <v>12</v>
      </c>
      <c r="L115" s="144">
        <v>0</v>
      </c>
      <c r="M115" s="144">
        <v>0</v>
      </c>
      <c r="N115" s="177">
        <f t="shared" si="5"/>
        <v>40.65</v>
      </c>
      <c r="O115" s="154" t="s">
        <v>37</v>
      </c>
    </row>
    <row r="116" spans="1:15" s="78" customFormat="1" ht="30">
      <c r="A116" s="138"/>
      <c r="B116" s="139" t="s">
        <v>194</v>
      </c>
      <c r="C116" s="140" t="s">
        <v>193</v>
      </c>
      <c r="D116" s="141" t="s">
        <v>166</v>
      </c>
      <c r="E116" s="142"/>
      <c r="F116" s="142"/>
      <c r="G116" s="142"/>
      <c r="H116" s="142"/>
      <c r="I116" s="143">
        <v>10</v>
      </c>
      <c r="J116" s="143">
        <v>22.25</v>
      </c>
      <c r="K116" s="144">
        <v>0</v>
      </c>
      <c r="L116" s="144">
        <v>0</v>
      </c>
      <c r="M116" s="144">
        <v>0</v>
      </c>
      <c r="N116" s="177">
        <f t="shared" si="5"/>
        <v>32.25</v>
      </c>
      <c r="O116" s="154" t="s">
        <v>37</v>
      </c>
    </row>
    <row r="117" spans="1:15" s="78" customFormat="1" ht="30">
      <c r="A117" s="138"/>
      <c r="B117" s="139" t="s">
        <v>197</v>
      </c>
      <c r="C117" s="140" t="s">
        <v>196</v>
      </c>
      <c r="D117" s="141" t="s">
        <v>184</v>
      </c>
      <c r="E117" s="142"/>
      <c r="F117" s="142"/>
      <c r="G117" s="142"/>
      <c r="H117" s="142"/>
      <c r="I117" s="143">
        <v>13</v>
      </c>
      <c r="J117" s="143">
        <v>18.23</v>
      </c>
      <c r="K117" s="144">
        <v>18</v>
      </c>
      <c r="L117" s="144">
        <v>4</v>
      </c>
      <c r="M117" s="144">
        <v>0</v>
      </c>
      <c r="N117" s="177">
        <f t="shared" si="5"/>
        <v>53.230000000000004</v>
      </c>
      <c r="O117" s="154" t="s">
        <v>37</v>
      </c>
    </row>
    <row r="118" spans="1:15" s="78" customFormat="1" ht="30">
      <c r="A118" s="138"/>
      <c r="B118" s="139" t="s">
        <v>149</v>
      </c>
      <c r="C118" s="140" t="s">
        <v>148</v>
      </c>
      <c r="D118" s="141" t="s">
        <v>150</v>
      </c>
      <c r="E118" s="142"/>
      <c r="F118" s="142"/>
      <c r="G118" s="142"/>
      <c r="H118" s="142"/>
      <c r="I118" s="143"/>
      <c r="J118" s="143"/>
      <c r="K118" s="144"/>
      <c r="L118" s="144"/>
      <c r="M118" s="144"/>
      <c r="N118" s="177">
        <v>43.81</v>
      </c>
      <c r="O118" s="154" t="s">
        <v>116</v>
      </c>
    </row>
    <row r="119" spans="1:15" s="78" customFormat="1" ht="30">
      <c r="A119" s="138"/>
      <c r="B119" s="139" t="s">
        <v>198</v>
      </c>
      <c r="C119" s="140" t="s">
        <v>199</v>
      </c>
      <c r="D119" s="141" t="s">
        <v>175</v>
      </c>
      <c r="E119" s="142"/>
      <c r="F119" s="142"/>
      <c r="G119" s="142"/>
      <c r="H119" s="142"/>
      <c r="I119" s="143">
        <v>4</v>
      </c>
      <c r="J119" s="143">
        <v>6</v>
      </c>
      <c r="K119" s="144">
        <v>25</v>
      </c>
      <c r="L119" s="144">
        <v>0</v>
      </c>
      <c r="M119" s="144">
        <v>0</v>
      </c>
      <c r="N119" s="177">
        <f>SUM(I119:M119)</f>
        <v>35</v>
      </c>
      <c r="O119" s="154" t="s">
        <v>37</v>
      </c>
    </row>
    <row r="120" spans="1:15" s="78" customFormat="1" ht="15">
      <c r="A120" s="88"/>
      <c r="B120" s="133" t="s">
        <v>124</v>
      </c>
      <c r="C120" s="133"/>
      <c r="D120" s="134"/>
      <c r="E120" s="135"/>
      <c r="F120" s="135"/>
      <c r="G120" s="135"/>
      <c r="H120" s="135"/>
      <c r="I120" s="136"/>
      <c r="J120" s="136"/>
      <c r="K120" s="137"/>
      <c r="L120" s="137"/>
      <c r="M120" s="137"/>
      <c r="N120" s="137"/>
      <c r="O120" s="132"/>
    </row>
    <row r="121" spans="1:15" s="78" customFormat="1" ht="30">
      <c r="A121" s="88"/>
      <c r="B121" s="175" t="s">
        <v>140</v>
      </c>
      <c r="C121" s="140" t="s">
        <v>113</v>
      </c>
      <c r="D121" s="141" t="s">
        <v>141</v>
      </c>
      <c r="E121" s="142"/>
      <c r="F121" s="142"/>
      <c r="G121" s="142"/>
      <c r="H121" s="142"/>
      <c r="I121" s="143"/>
      <c r="J121" s="143"/>
      <c r="K121" s="144"/>
      <c r="L121" s="144"/>
      <c r="M121" s="144"/>
      <c r="N121" s="176">
        <v>131.6</v>
      </c>
      <c r="O121" s="173" t="s">
        <v>116</v>
      </c>
    </row>
    <row r="122" spans="1:15" s="78" customFormat="1" ht="30">
      <c r="A122" s="88"/>
      <c r="B122" s="86" t="s">
        <v>123</v>
      </c>
      <c r="C122" s="87" t="s">
        <v>113</v>
      </c>
      <c r="D122" s="88" t="s">
        <v>8</v>
      </c>
      <c r="E122" s="89"/>
      <c r="F122" s="89"/>
      <c r="G122" s="89"/>
      <c r="H122" s="89"/>
      <c r="I122" s="102">
        <v>39.16</v>
      </c>
      <c r="J122" s="102">
        <v>84.08</v>
      </c>
      <c r="K122" s="104">
        <v>4</v>
      </c>
      <c r="L122" s="104">
        <v>4</v>
      </c>
      <c r="M122" s="104">
        <v>0</v>
      </c>
      <c r="N122" s="114">
        <f>SUM(I122:M122)</f>
        <v>131.24</v>
      </c>
      <c r="O122" s="154" t="s">
        <v>37</v>
      </c>
    </row>
    <row r="123" spans="1:15" s="78" customFormat="1" ht="51" customHeight="1">
      <c r="A123" s="39"/>
      <c r="B123" s="96" t="s">
        <v>122</v>
      </c>
      <c r="C123" s="87" t="s">
        <v>120</v>
      </c>
      <c r="D123" s="88" t="s">
        <v>125</v>
      </c>
      <c r="E123" s="89"/>
      <c r="F123" s="89"/>
      <c r="G123" s="89"/>
      <c r="H123" s="89"/>
      <c r="I123" s="102"/>
      <c r="J123" s="102"/>
      <c r="K123" s="104"/>
      <c r="L123" s="104"/>
      <c r="M123" s="104"/>
      <c r="N123" s="114">
        <v>73.74</v>
      </c>
      <c r="O123" s="44" t="s">
        <v>116</v>
      </c>
    </row>
    <row r="124" spans="1:15" s="78" customFormat="1" ht="204" customHeight="1">
      <c r="A124" s="39"/>
      <c r="B124" s="96" t="s">
        <v>119</v>
      </c>
      <c r="C124" s="87" t="s">
        <v>120</v>
      </c>
      <c r="D124" s="17" t="s">
        <v>121</v>
      </c>
      <c r="E124" s="18"/>
      <c r="F124" s="18"/>
      <c r="G124" s="18"/>
      <c r="H124" s="18"/>
      <c r="I124" s="108"/>
      <c r="J124" s="108"/>
      <c r="K124" s="109"/>
      <c r="L124" s="109"/>
      <c r="M124" s="109"/>
      <c r="N124" s="114">
        <v>72.32</v>
      </c>
      <c r="O124" s="44" t="s">
        <v>116</v>
      </c>
    </row>
    <row r="125" spans="1:15" s="78" customFormat="1" ht="125.25" customHeight="1">
      <c r="A125" s="39"/>
      <c r="B125" s="96" t="s">
        <v>205</v>
      </c>
      <c r="C125" s="87" t="s">
        <v>120</v>
      </c>
      <c r="D125" s="17" t="s">
        <v>166</v>
      </c>
      <c r="E125" s="18"/>
      <c r="F125" s="18"/>
      <c r="G125" s="18"/>
      <c r="H125" s="18"/>
      <c r="I125" s="108">
        <v>21.16</v>
      </c>
      <c r="J125" s="108">
        <v>33.66</v>
      </c>
      <c r="K125" s="109">
        <v>12</v>
      </c>
      <c r="L125" s="109">
        <v>0</v>
      </c>
      <c r="M125" s="109">
        <v>2</v>
      </c>
      <c r="N125" s="114">
        <f aca="true" t="shared" si="6" ref="N125:N132">SUM(I125:M125)</f>
        <v>68.82</v>
      </c>
      <c r="O125" s="44" t="s">
        <v>178</v>
      </c>
    </row>
    <row r="126" spans="1:15" s="78" customFormat="1" ht="30">
      <c r="A126" s="39"/>
      <c r="B126" s="96" t="s">
        <v>207</v>
      </c>
      <c r="C126" s="87" t="s">
        <v>120</v>
      </c>
      <c r="D126" s="17" t="s">
        <v>166</v>
      </c>
      <c r="E126" s="18"/>
      <c r="F126" s="18"/>
      <c r="G126" s="18"/>
      <c r="H126" s="18"/>
      <c r="I126" s="108">
        <v>20.16</v>
      </c>
      <c r="J126" s="108">
        <v>30.5</v>
      </c>
      <c r="K126" s="109">
        <v>12</v>
      </c>
      <c r="L126" s="109">
        <v>4</v>
      </c>
      <c r="M126" s="109">
        <v>2</v>
      </c>
      <c r="N126" s="114">
        <f t="shared" si="6"/>
        <v>68.66</v>
      </c>
      <c r="O126" s="44" t="s">
        <v>178</v>
      </c>
    </row>
    <row r="127" spans="1:15" s="78" customFormat="1" ht="171.75" customHeight="1">
      <c r="A127" s="39"/>
      <c r="B127" s="96" t="s">
        <v>206</v>
      </c>
      <c r="C127" s="87" t="s">
        <v>120</v>
      </c>
      <c r="D127" s="17" t="s">
        <v>166</v>
      </c>
      <c r="E127" s="18"/>
      <c r="F127" s="18"/>
      <c r="G127" s="18"/>
      <c r="H127" s="18"/>
      <c r="I127" s="108">
        <v>19.66</v>
      </c>
      <c r="J127" s="108">
        <v>32.08</v>
      </c>
      <c r="K127" s="109">
        <v>12</v>
      </c>
      <c r="L127" s="109">
        <v>0</v>
      </c>
      <c r="M127" s="109">
        <v>2</v>
      </c>
      <c r="N127" s="114">
        <f t="shared" si="6"/>
        <v>65.74</v>
      </c>
      <c r="O127" s="44" t="s">
        <v>178</v>
      </c>
    </row>
    <row r="128" spans="1:15" s="78" customFormat="1" ht="188.25" customHeight="1">
      <c r="A128" s="39"/>
      <c r="B128" s="96" t="s">
        <v>211</v>
      </c>
      <c r="C128" s="87" t="s">
        <v>120</v>
      </c>
      <c r="D128" s="17" t="s">
        <v>166</v>
      </c>
      <c r="E128" s="18"/>
      <c r="F128" s="18"/>
      <c r="G128" s="18"/>
      <c r="H128" s="18"/>
      <c r="I128" s="108">
        <v>19.5</v>
      </c>
      <c r="J128" s="108">
        <v>25.5</v>
      </c>
      <c r="K128" s="109">
        <v>8</v>
      </c>
      <c r="L128" s="109">
        <v>4</v>
      </c>
      <c r="M128" s="109">
        <v>2</v>
      </c>
      <c r="N128" s="114">
        <f t="shared" si="6"/>
        <v>59</v>
      </c>
      <c r="O128" s="44" t="s">
        <v>178</v>
      </c>
    </row>
    <row r="129" spans="1:15" s="78" customFormat="1" ht="180.75" customHeight="1">
      <c r="A129" s="39"/>
      <c r="B129" s="96" t="s">
        <v>210</v>
      </c>
      <c r="C129" s="87" t="s">
        <v>120</v>
      </c>
      <c r="D129" s="17" t="s">
        <v>166</v>
      </c>
      <c r="E129" s="18"/>
      <c r="F129" s="18"/>
      <c r="G129" s="18"/>
      <c r="H129" s="18"/>
      <c r="I129" s="108">
        <v>22</v>
      </c>
      <c r="J129" s="108">
        <v>29.91</v>
      </c>
      <c r="K129" s="109">
        <v>4</v>
      </c>
      <c r="L129" s="109">
        <v>0</v>
      </c>
      <c r="M129" s="109">
        <v>2</v>
      </c>
      <c r="N129" s="114">
        <f t="shared" si="6"/>
        <v>57.91</v>
      </c>
      <c r="O129" s="44" t="s">
        <v>178</v>
      </c>
    </row>
    <row r="130" spans="1:15" s="78" customFormat="1" ht="30">
      <c r="A130" s="39"/>
      <c r="B130" s="96" t="s">
        <v>208</v>
      </c>
      <c r="C130" s="87" t="s">
        <v>120</v>
      </c>
      <c r="D130" s="17" t="s">
        <v>209</v>
      </c>
      <c r="E130" s="18"/>
      <c r="F130" s="18"/>
      <c r="G130" s="18"/>
      <c r="H130" s="18"/>
      <c r="I130" s="108">
        <v>15.66</v>
      </c>
      <c r="J130" s="108">
        <v>40.99</v>
      </c>
      <c r="K130" s="109">
        <v>0</v>
      </c>
      <c r="L130" s="109">
        <v>0</v>
      </c>
      <c r="M130" s="109">
        <v>0</v>
      </c>
      <c r="N130" s="114">
        <f t="shared" si="6"/>
        <v>56.650000000000006</v>
      </c>
      <c r="O130" s="44" t="s">
        <v>178</v>
      </c>
    </row>
    <row r="131" spans="1:15" s="78" customFormat="1" ht="30">
      <c r="A131" s="39"/>
      <c r="B131" s="96" t="s">
        <v>212</v>
      </c>
      <c r="C131" s="87" t="s">
        <v>120</v>
      </c>
      <c r="D131" s="17" t="s">
        <v>166</v>
      </c>
      <c r="E131" s="18"/>
      <c r="F131" s="18"/>
      <c r="G131" s="18"/>
      <c r="H131" s="18"/>
      <c r="I131" s="108">
        <v>21</v>
      </c>
      <c r="J131" s="108">
        <v>31.75</v>
      </c>
      <c r="K131" s="109">
        <v>0</v>
      </c>
      <c r="L131" s="109">
        <v>0</v>
      </c>
      <c r="M131" s="109">
        <v>0</v>
      </c>
      <c r="N131" s="114">
        <f t="shared" si="6"/>
        <v>52.75</v>
      </c>
      <c r="O131" s="44" t="s">
        <v>178</v>
      </c>
    </row>
    <row r="132" spans="1:15" s="78" customFormat="1" ht="30">
      <c r="A132" s="48"/>
      <c r="B132" s="96" t="s">
        <v>213</v>
      </c>
      <c r="C132" s="87" t="s">
        <v>120</v>
      </c>
      <c r="D132" s="17" t="s">
        <v>166</v>
      </c>
      <c r="E132" s="18"/>
      <c r="F132" s="18"/>
      <c r="G132" s="18"/>
      <c r="H132" s="18"/>
      <c r="I132" s="108">
        <v>15.5</v>
      </c>
      <c r="J132" s="108">
        <v>23.25</v>
      </c>
      <c r="K132" s="109">
        <v>0</v>
      </c>
      <c r="L132" s="109">
        <v>0</v>
      </c>
      <c r="M132" s="109">
        <v>0</v>
      </c>
      <c r="N132" s="114">
        <f t="shared" si="6"/>
        <v>38.75</v>
      </c>
      <c r="O132" s="44" t="s">
        <v>178</v>
      </c>
    </row>
    <row r="133" spans="1:15" s="78" customFormat="1" ht="15.75">
      <c r="A133" s="39"/>
      <c r="B133" s="179" t="s">
        <v>201</v>
      </c>
      <c r="C133" s="97"/>
      <c r="D133" s="127"/>
      <c r="E133" s="128"/>
      <c r="F133" s="128"/>
      <c r="G133" s="128"/>
      <c r="H133" s="128"/>
      <c r="I133" s="119"/>
      <c r="J133" s="119"/>
      <c r="K133" s="129"/>
      <c r="L133" s="129"/>
      <c r="M133" s="129"/>
      <c r="N133" s="131"/>
      <c r="O133" s="132"/>
    </row>
    <row r="134" spans="1:15" s="78" customFormat="1" ht="30">
      <c r="A134" s="150"/>
      <c r="B134" s="180" t="s">
        <v>204</v>
      </c>
      <c r="C134" s="83" t="s">
        <v>203</v>
      </c>
      <c r="D134" s="49" t="s">
        <v>166</v>
      </c>
      <c r="E134" s="50"/>
      <c r="F134" s="50"/>
      <c r="G134" s="50"/>
      <c r="H134" s="50"/>
      <c r="I134" s="106">
        <v>13.66</v>
      </c>
      <c r="J134" s="106">
        <v>31.33</v>
      </c>
      <c r="K134" s="107">
        <v>12</v>
      </c>
      <c r="L134" s="107">
        <v>0</v>
      </c>
      <c r="M134" s="107">
        <v>0</v>
      </c>
      <c r="N134" s="114">
        <f>SUM(I134:M134)</f>
        <v>56.989999999999995</v>
      </c>
      <c r="O134" s="146" t="s">
        <v>37</v>
      </c>
    </row>
    <row r="135" spans="1:15" s="78" customFormat="1" ht="30">
      <c r="A135" s="7"/>
      <c r="B135" s="86" t="s">
        <v>202</v>
      </c>
      <c r="C135" s="87" t="s">
        <v>203</v>
      </c>
      <c r="D135" s="17" t="s">
        <v>184</v>
      </c>
      <c r="E135" s="18"/>
      <c r="F135" s="18"/>
      <c r="G135" s="18"/>
      <c r="H135" s="18"/>
      <c r="I135" s="108">
        <v>17.16</v>
      </c>
      <c r="J135" s="108">
        <v>16.16</v>
      </c>
      <c r="K135" s="109">
        <v>8</v>
      </c>
      <c r="L135" s="109">
        <v>0</v>
      </c>
      <c r="M135" s="109">
        <v>0</v>
      </c>
      <c r="N135" s="114">
        <f>SUM(I135:M135)</f>
        <v>41.32</v>
      </c>
      <c r="O135" s="154" t="s">
        <v>37</v>
      </c>
    </row>
    <row r="136" spans="1:15" s="82" customFormat="1" ht="15.75">
      <c r="A136" s="7"/>
      <c r="B136" s="98"/>
      <c r="C136" s="97"/>
      <c r="D136" s="99"/>
      <c r="E136" s="100"/>
      <c r="F136" s="100"/>
      <c r="G136" s="100"/>
      <c r="H136" s="100"/>
      <c r="I136" s="124"/>
      <c r="J136" s="124"/>
      <c r="K136" s="125"/>
      <c r="L136" s="125"/>
      <c r="M136" s="125"/>
      <c r="N136" s="126"/>
      <c r="O136" s="101"/>
    </row>
    <row r="137" spans="1:15" s="82" customFormat="1" ht="15">
      <c r="A137" s="7"/>
      <c r="B137" s="183" t="s">
        <v>217</v>
      </c>
      <c r="C137" s="184"/>
      <c r="D137" s="3"/>
      <c r="E137" s="1"/>
      <c r="F137" s="1"/>
      <c r="G137" s="1"/>
      <c r="H137" s="1"/>
      <c r="I137" s="20"/>
      <c r="J137" s="20"/>
      <c r="K137" s="21"/>
      <c r="L137" s="21"/>
      <c r="M137" s="21"/>
      <c r="N137" s="4"/>
      <c r="O137" s="15"/>
    </row>
    <row r="138" spans="1:15" s="82" customFormat="1" ht="15">
      <c r="A138" s="7"/>
      <c r="B138" s="183" t="s">
        <v>200</v>
      </c>
      <c r="C138" s="184"/>
      <c r="D138" s="3"/>
      <c r="E138" s="1"/>
      <c r="F138" s="1"/>
      <c r="G138" s="1"/>
      <c r="H138" s="1"/>
      <c r="I138" s="20"/>
      <c r="J138" s="20"/>
      <c r="K138" s="21"/>
      <c r="L138" s="21"/>
      <c r="M138" s="21"/>
      <c r="N138" s="4"/>
      <c r="O138" s="15"/>
    </row>
    <row r="139" spans="1:15" s="82" customFormat="1" ht="12.75">
      <c r="A139" s="7"/>
      <c r="B139" s="11"/>
      <c r="C139" s="14"/>
      <c r="D139" s="3"/>
      <c r="E139" s="1"/>
      <c r="F139" s="1"/>
      <c r="G139" s="1"/>
      <c r="H139" s="1"/>
      <c r="I139" s="20"/>
      <c r="J139" s="20"/>
      <c r="K139" s="21"/>
      <c r="L139" s="21"/>
      <c r="M139" s="21"/>
      <c r="N139" s="4"/>
      <c r="O139" s="15"/>
    </row>
    <row r="140" spans="1:15" s="82" customFormat="1" ht="12.75">
      <c r="A140" s="7"/>
      <c r="B140" s="11"/>
      <c r="C140" s="14"/>
      <c r="D140" s="3"/>
      <c r="E140" s="1"/>
      <c r="F140" s="1"/>
      <c r="G140" s="1"/>
      <c r="H140" s="1"/>
      <c r="I140" s="20"/>
      <c r="J140" s="20"/>
      <c r="K140" s="21"/>
      <c r="L140" s="21"/>
      <c r="M140" s="21"/>
      <c r="N140" s="4"/>
      <c r="O140" s="15"/>
    </row>
    <row r="141" spans="1:15" s="82" customFormat="1" ht="12.75">
      <c r="A141" s="7"/>
      <c r="B141" s="11"/>
      <c r="C141" s="14"/>
      <c r="D141" s="3"/>
      <c r="E141" s="1"/>
      <c r="F141" s="1"/>
      <c r="G141" s="1"/>
      <c r="H141" s="1"/>
      <c r="I141" s="20"/>
      <c r="J141" s="20"/>
      <c r="K141" s="21"/>
      <c r="L141" s="21"/>
      <c r="M141" s="21"/>
      <c r="N141" s="4"/>
      <c r="O141" s="15"/>
    </row>
    <row r="142" spans="1:15" s="82" customFormat="1" ht="12.75">
      <c r="A142" s="7"/>
      <c r="B142" s="11"/>
      <c r="C142" s="14"/>
      <c r="D142" s="3"/>
      <c r="E142" s="1"/>
      <c r="F142" s="1"/>
      <c r="G142" s="1"/>
      <c r="H142" s="1"/>
      <c r="I142" s="20"/>
      <c r="J142" s="20"/>
      <c r="K142" s="21"/>
      <c r="L142" s="21"/>
      <c r="M142" s="21"/>
      <c r="N142" s="4"/>
      <c r="O142" s="15"/>
    </row>
    <row r="143" spans="1:15" s="82" customFormat="1" ht="12.75">
      <c r="A143" s="7"/>
      <c r="B143" s="11"/>
      <c r="C143" s="14"/>
      <c r="D143" s="3"/>
      <c r="E143" s="1"/>
      <c r="F143" s="1"/>
      <c r="G143" s="1"/>
      <c r="H143" s="1"/>
      <c r="I143" s="20"/>
      <c r="J143" s="20"/>
      <c r="K143" s="21"/>
      <c r="L143" s="21"/>
      <c r="M143" s="21"/>
      <c r="N143" s="4"/>
      <c r="O143" s="15"/>
    </row>
    <row r="144" spans="1:15" s="82" customFormat="1" ht="12.75">
      <c r="A144" s="7"/>
      <c r="B144" s="11"/>
      <c r="C144" s="14"/>
      <c r="D144" s="3"/>
      <c r="E144" s="1"/>
      <c r="F144" s="1"/>
      <c r="G144" s="1"/>
      <c r="H144" s="1"/>
      <c r="I144" s="20"/>
      <c r="J144" s="20"/>
      <c r="K144" s="21"/>
      <c r="L144" s="21"/>
      <c r="M144" s="21"/>
      <c r="N144" s="4"/>
      <c r="O144" s="15"/>
    </row>
    <row r="145" spans="1:15" s="82" customFormat="1" ht="12.75">
      <c r="A145" s="7"/>
      <c r="B145" s="11"/>
      <c r="C145" s="14"/>
      <c r="D145" s="3"/>
      <c r="E145" s="1"/>
      <c r="F145" s="1"/>
      <c r="G145" s="1"/>
      <c r="H145" s="1"/>
      <c r="I145" s="20"/>
      <c r="J145" s="20"/>
      <c r="K145" s="21"/>
      <c r="L145" s="21"/>
      <c r="M145" s="21"/>
      <c r="N145" s="4"/>
      <c r="O145" s="15"/>
    </row>
    <row r="146" spans="1:15" s="82" customFormat="1" ht="12.75">
      <c r="A146" s="7"/>
      <c r="B146" s="11"/>
      <c r="C146" s="14"/>
      <c r="D146" s="3"/>
      <c r="E146" s="1"/>
      <c r="F146" s="1"/>
      <c r="G146" s="1"/>
      <c r="H146" s="1"/>
      <c r="I146" s="20"/>
      <c r="J146" s="20"/>
      <c r="K146" s="21"/>
      <c r="L146" s="21"/>
      <c r="M146" s="21"/>
      <c r="N146" s="4"/>
      <c r="O146" s="15"/>
    </row>
    <row r="147" spans="1:15" s="82" customFormat="1" ht="12.75">
      <c r="A147" s="7"/>
      <c r="B147" s="11"/>
      <c r="C147" s="14"/>
      <c r="D147" s="3"/>
      <c r="E147" s="1"/>
      <c r="F147" s="1"/>
      <c r="G147" s="1"/>
      <c r="H147" s="1"/>
      <c r="I147" s="20"/>
      <c r="J147" s="20"/>
      <c r="K147" s="21"/>
      <c r="L147" s="21"/>
      <c r="M147" s="21"/>
      <c r="N147" s="4"/>
      <c r="O147" s="15"/>
    </row>
    <row r="148" spans="1:15" s="82" customFormat="1" ht="12.75">
      <c r="A148" s="7"/>
      <c r="B148" s="11"/>
      <c r="C148" s="14"/>
      <c r="D148" s="3"/>
      <c r="E148" s="1"/>
      <c r="F148" s="1"/>
      <c r="G148" s="1"/>
      <c r="H148" s="1"/>
      <c r="I148" s="20"/>
      <c r="J148" s="20"/>
      <c r="K148" s="21"/>
      <c r="L148" s="21"/>
      <c r="M148" s="21"/>
      <c r="N148" s="4"/>
      <c r="O148" s="15"/>
    </row>
    <row r="149" spans="1:15" s="82" customFormat="1" ht="12.75">
      <c r="A149" s="7"/>
      <c r="B149" s="11"/>
      <c r="C149" s="14"/>
      <c r="D149" s="3"/>
      <c r="E149" s="1"/>
      <c r="F149" s="1"/>
      <c r="G149" s="1"/>
      <c r="H149" s="1"/>
      <c r="I149" s="20"/>
      <c r="J149" s="20"/>
      <c r="K149" s="21"/>
      <c r="L149" s="21"/>
      <c r="M149" s="21"/>
      <c r="N149" s="4"/>
      <c r="O149" s="15"/>
    </row>
    <row r="150" spans="1:15" s="82" customFormat="1" ht="12.75">
      <c r="A150" s="7"/>
      <c r="B150" s="11"/>
      <c r="C150" s="14"/>
      <c r="D150" s="3"/>
      <c r="E150" s="1"/>
      <c r="F150" s="1"/>
      <c r="G150" s="1"/>
      <c r="H150" s="1"/>
      <c r="I150" s="20"/>
      <c r="J150" s="20"/>
      <c r="K150" s="21"/>
      <c r="L150" s="21"/>
      <c r="M150" s="21"/>
      <c r="N150" s="4"/>
      <c r="O150" s="15"/>
    </row>
    <row r="151" spans="1:15" s="82" customFormat="1" ht="12.75">
      <c r="A151" s="7"/>
      <c r="B151" s="11"/>
      <c r="C151" s="14"/>
      <c r="D151" s="3"/>
      <c r="E151" s="1"/>
      <c r="F151" s="1"/>
      <c r="G151" s="1"/>
      <c r="H151" s="1"/>
      <c r="I151" s="20"/>
      <c r="J151" s="20"/>
      <c r="K151" s="21"/>
      <c r="L151" s="21"/>
      <c r="M151" s="21"/>
      <c r="N151" s="4"/>
      <c r="O151" s="15"/>
    </row>
    <row r="152" spans="1:15" s="82" customFormat="1" ht="12.75">
      <c r="A152" s="7"/>
      <c r="B152" s="11"/>
      <c r="C152" s="14"/>
      <c r="D152" s="3"/>
      <c r="E152" s="1"/>
      <c r="F152" s="1"/>
      <c r="G152" s="1"/>
      <c r="H152" s="1"/>
      <c r="I152" s="20"/>
      <c r="J152" s="20"/>
      <c r="K152" s="21"/>
      <c r="L152" s="21"/>
      <c r="M152" s="21"/>
      <c r="N152" s="4"/>
      <c r="O152" s="15"/>
    </row>
    <row r="153" spans="1:15" s="82" customFormat="1" ht="12.75">
      <c r="A153" s="7"/>
      <c r="B153" s="11"/>
      <c r="C153" s="14"/>
      <c r="D153" s="3"/>
      <c r="E153" s="1"/>
      <c r="F153" s="1"/>
      <c r="G153" s="1"/>
      <c r="H153" s="1"/>
      <c r="I153" s="20"/>
      <c r="J153" s="20"/>
      <c r="K153" s="21"/>
      <c r="L153" s="21"/>
      <c r="M153" s="21"/>
      <c r="N153" s="4"/>
      <c r="O153" s="15"/>
    </row>
    <row r="154" spans="1:15" s="82" customFormat="1" ht="12.75">
      <c r="A154" s="7"/>
      <c r="B154" s="11"/>
      <c r="C154" s="14"/>
      <c r="D154" s="3"/>
      <c r="E154" s="1"/>
      <c r="F154" s="1"/>
      <c r="G154" s="1"/>
      <c r="H154" s="1"/>
      <c r="I154" s="20"/>
      <c r="J154" s="20"/>
      <c r="K154" s="21"/>
      <c r="L154" s="21"/>
      <c r="M154" s="21"/>
      <c r="N154" s="4"/>
      <c r="O154" s="15"/>
    </row>
    <row r="155" spans="1:15" s="82" customFormat="1" ht="12.75">
      <c r="A155" s="7"/>
      <c r="B155" s="11"/>
      <c r="C155" s="14"/>
      <c r="D155" s="3"/>
      <c r="E155" s="1"/>
      <c r="F155" s="1"/>
      <c r="G155" s="1"/>
      <c r="H155" s="1"/>
      <c r="I155" s="20"/>
      <c r="J155" s="20"/>
      <c r="K155" s="21"/>
      <c r="L155" s="21"/>
      <c r="M155" s="21"/>
      <c r="N155" s="4"/>
      <c r="O155" s="15"/>
    </row>
    <row r="156" spans="1:15" s="82" customFormat="1" ht="12.75">
      <c r="A156" s="7"/>
      <c r="B156" s="11"/>
      <c r="C156" s="14"/>
      <c r="D156" s="3"/>
      <c r="E156" s="1"/>
      <c r="F156" s="1"/>
      <c r="G156" s="1"/>
      <c r="H156" s="1"/>
      <c r="I156" s="20"/>
      <c r="J156" s="20"/>
      <c r="K156" s="21"/>
      <c r="L156" s="21"/>
      <c r="M156" s="21"/>
      <c r="N156" s="4"/>
      <c r="O156" s="15"/>
    </row>
    <row r="157" spans="1:15" s="82" customFormat="1" ht="12.75">
      <c r="A157" s="7"/>
      <c r="B157" s="11"/>
      <c r="C157" s="14"/>
      <c r="D157" s="3"/>
      <c r="E157" s="1"/>
      <c r="F157" s="1"/>
      <c r="G157" s="1"/>
      <c r="H157" s="1"/>
      <c r="I157" s="20"/>
      <c r="J157" s="20"/>
      <c r="K157" s="21"/>
      <c r="L157" s="21"/>
      <c r="M157" s="21"/>
      <c r="N157" s="4"/>
      <c r="O157" s="15"/>
    </row>
    <row r="158" spans="1:15" s="82" customFormat="1" ht="12.75">
      <c r="A158" s="7"/>
      <c r="B158" s="11"/>
      <c r="C158" s="14"/>
      <c r="D158" s="3"/>
      <c r="E158" s="1"/>
      <c r="F158" s="1"/>
      <c r="G158" s="1"/>
      <c r="H158" s="1"/>
      <c r="I158" s="20"/>
      <c r="J158" s="20"/>
      <c r="K158" s="21"/>
      <c r="L158" s="21"/>
      <c r="M158" s="21"/>
      <c r="N158" s="4"/>
      <c r="O158" s="15"/>
    </row>
    <row r="159" spans="1:15" s="82" customFormat="1" ht="12.75">
      <c r="A159" s="7"/>
      <c r="B159" s="11"/>
      <c r="C159" s="14"/>
      <c r="D159" s="3"/>
      <c r="E159" s="1"/>
      <c r="F159" s="1"/>
      <c r="G159" s="1"/>
      <c r="H159" s="1"/>
      <c r="I159" s="20"/>
      <c r="J159" s="20"/>
      <c r="K159" s="21"/>
      <c r="L159" s="21"/>
      <c r="M159" s="21"/>
      <c r="N159" s="4"/>
      <c r="O159" s="15"/>
    </row>
    <row r="160" spans="1:15" s="82" customFormat="1" ht="12.75">
      <c r="A160" s="8"/>
      <c r="B160" s="11"/>
      <c r="C160" s="14"/>
      <c r="D160" s="3"/>
      <c r="E160" s="1"/>
      <c r="F160" s="1"/>
      <c r="G160" s="1"/>
      <c r="H160" s="1"/>
      <c r="I160" s="20"/>
      <c r="J160" s="20"/>
      <c r="K160" s="21"/>
      <c r="L160" s="21"/>
      <c r="M160" s="21"/>
      <c r="N160" s="4"/>
      <c r="O160" s="15"/>
    </row>
    <row r="161" spans="1:15" s="82" customFormat="1" ht="12.75">
      <c r="A161" s="8"/>
      <c r="B161" s="11"/>
      <c r="C161" s="14"/>
      <c r="D161" s="3"/>
      <c r="E161" s="1"/>
      <c r="F161" s="1"/>
      <c r="G161" s="1"/>
      <c r="H161" s="1"/>
      <c r="I161" s="20"/>
      <c r="J161" s="20"/>
      <c r="K161" s="21"/>
      <c r="L161" s="21"/>
      <c r="M161" s="21"/>
      <c r="N161" s="4"/>
      <c r="O161" s="15"/>
    </row>
  </sheetData>
  <sheetProtection/>
  <mergeCells count="6">
    <mergeCell ref="B138:C138"/>
    <mergeCell ref="B137:C137"/>
    <mergeCell ref="A3:O3"/>
    <mergeCell ref="A4:O4"/>
    <mergeCell ref="A5:O5"/>
    <mergeCell ref="I7:N7"/>
  </mergeCells>
  <printOptions/>
  <pageMargins left="0.1968503937007874" right="0.1968503937007874" top="0.26" bottom="0.4" header="0" footer="0"/>
  <pageSetup horizontalDpi="300" verticalDpi="300" orientation="landscape" paperSize="9" scale="75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DDENKOZ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MAMATSIOS MANOLIS</dc:creator>
  <cp:keywords/>
  <dc:description/>
  <cp:lastModifiedBy>FRAGOYDHS</cp:lastModifiedBy>
  <cp:lastPrinted>2010-06-02T08:08:10Z</cp:lastPrinted>
  <dcterms:created xsi:type="dcterms:W3CDTF">2000-11-08T07:27:23Z</dcterms:created>
  <dcterms:modified xsi:type="dcterms:W3CDTF">2010-06-09T06:48:17Z</dcterms:modified>
  <cp:category/>
  <cp:version/>
  <cp:contentType/>
  <cp:contentStatus/>
</cp:coreProperties>
</file>